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61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<sst xmlns="http://schemas.openxmlformats.org/spreadsheetml/2006/main" count="1019" uniqueCount="435">
  <si>
    <t>Contract Reference</t>
  </si>
  <si>
    <t>Title of Agreement</t>
  </si>
  <si>
    <t>Service Area</t>
  </si>
  <si>
    <t>Description</t>
  </si>
  <si>
    <t xml:space="preserve">Supplier Name </t>
  </si>
  <si>
    <t>Amount payable</t>
  </si>
  <si>
    <t>Method of Procurement</t>
  </si>
  <si>
    <t>Type of Organisation</t>
  </si>
  <si>
    <t>Registration Number</t>
  </si>
  <si>
    <t>Unrecoverable VAT</t>
  </si>
  <si>
    <t>Start Date</t>
  </si>
  <si>
    <t>Review Date</t>
  </si>
  <si>
    <t>End Date</t>
  </si>
  <si>
    <t>Resources - HR</t>
  </si>
  <si>
    <t>West Midlands Employers</t>
  </si>
  <si>
    <t>West Midlands Coaching Pool</t>
  </si>
  <si>
    <t>Nil</t>
  </si>
  <si>
    <t>Collaboration</t>
  </si>
  <si>
    <t>Regional Employers' Organisation</t>
  </si>
  <si>
    <t>Optum Health and Technology</t>
  </si>
  <si>
    <t>Employee Assistance Programme</t>
  </si>
  <si>
    <t>Annual subscription</t>
  </si>
  <si>
    <t>Childcare Vouchers</t>
  </si>
  <si>
    <t>Provision of Childcare Vouchers (Salary Sacrifice Scheme)</t>
  </si>
  <si>
    <t>Variable</t>
  </si>
  <si>
    <t>Ongoing</t>
  </si>
  <si>
    <t>Quotation</t>
  </si>
  <si>
    <t>Private Limited Company</t>
  </si>
  <si>
    <t>Resources - Property</t>
  </si>
  <si>
    <t>HR Shared Service</t>
  </si>
  <si>
    <t>HR and Payroll Shared Service</t>
  </si>
  <si>
    <t>Wychavon District Council</t>
  </si>
  <si>
    <t>Building Security Alarms</t>
  </si>
  <si>
    <t>Fire Safe Services Ltd</t>
  </si>
  <si>
    <t>Fire Alarm Testing, Emergency Lighting &amp; *Fire Extinguishers</t>
  </si>
  <si>
    <t>Fire Safety Monitoring</t>
  </si>
  <si>
    <t>n/a</t>
  </si>
  <si>
    <t>Shared Service with other LA</t>
  </si>
  <si>
    <t>Local Authority</t>
  </si>
  <si>
    <t>ADT Fire and Security Plc</t>
  </si>
  <si>
    <t>Limited Company</t>
  </si>
  <si>
    <t>Tender</t>
  </si>
  <si>
    <t>Emergency Generator</t>
  </si>
  <si>
    <t xml:space="preserve">Back Up Generator </t>
  </si>
  <si>
    <t>Woodlands (Worcestershire) Ltd</t>
  </si>
  <si>
    <t>00477998</t>
  </si>
  <si>
    <t>04977056</t>
  </si>
  <si>
    <t>01161045</t>
  </si>
  <si>
    <t>05207145</t>
  </si>
  <si>
    <t>Lightening Conductor</t>
  </si>
  <si>
    <t>Lightening Conductor Testing</t>
  </si>
  <si>
    <t>A.R. Rood Lightening Conductor Services</t>
  </si>
  <si>
    <t>Sole Trader</t>
  </si>
  <si>
    <t>N/a</t>
  </si>
  <si>
    <t>Asbestos Re-inspections</t>
  </si>
  <si>
    <t>Oasis Environments Ltd</t>
  </si>
  <si>
    <t>01495305</t>
  </si>
  <si>
    <t>Varies</t>
  </si>
  <si>
    <t>Deep Cleaning</t>
  </si>
  <si>
    <t>Public Conveniences - Deep Cleaning</t>
  </si>
  <si>
    <t>Clearstone Solutions Ltd (Oakley Maintenance Limited)</t>
  </si>
  <si>
    <t>05220629</t>
  </si>
  <si>
    <t>Legionella Testing</t>
  </si>
  <si>
    <t>Hydro-Tech Environmental Services Limited</t>
  </si>
  <si>
    <t>Charge Period</t>
  </si>
  <si>
    <t>Window Cleaning</t>
  </si>
  <si>
    <t>Per clean</t>
  </si>
  <si>
    <t>Maintenance Contract 27304</t>
  </si>
  <si>
    <t>Trend System Annual Maintenance</t>
  </si>
  <si>
    <t>Oakland Air Control Ltd</t>
  </si>
  <si>
    <t>Annual</t>
  </si>
  <si>
    <t>02822027</t>
  </si>
  <si>
    <t>Clock Maintenance</t>
  </si>
  <si>
    <t>Upton - Pepperpot Clock</t>
  </si>
  <si>
    <t>01395408</t>
  </si>
  <si>
    <t>Water Boilers &amp; Coolers</t>
  </si>
  <si>
    <t>Water Boilers &amp; Coolers Maintenance</t>
  </si>
  <si>
    <t>PHS Group Ltd</t>
  </si>
  <si>
    <t>05384799</t>
  </si>
  <si>
    <t>Vending Services</t>
  </si>
  <si>
    <t>YPO000296</t>
  </si>
  <si>
    <t>The Flexible Procurement and Supply of Electricity for NHH, HH and UMS</t>
  </si>
  <si>
    <t xml:space="preserve">Electricity Supply </t>
  </si>
  <si>
    <t>Npower</t>
  </si>
  <si>
    <t>Framework Agreement</t>
  </si>
  <si>
    <t>03653277</t>
  </si>
  <si>
    <t>YPO000317</t>
  </si>
  <si>
    <t>Gas Supply</t>
  </si>
  <si>
    <t>British Gas</t>
  </si>
  <si>
    <t>03078711</t>
  </si>
  <si>
    <t>Tulip (TMB) Ltd</t>
  </si>
  <si>
    <t>Contract</t>
  </si>
  <si>
    <t>Contract Cleaning</t>
  </si>
  <si>
    <t>Contract Cleaning  - TIC Flat</t>
  </si>
  <si>
    <t>Ledger Code</t>
  </si>
  <si>
    <t>Journal Date</t>
  </si>
  <si>
    <t>Journal No</t>
  </si>
  <si>
    <t>Amount</t>
  </si>
  <si>
    <t>VAT Amount</t>
  </si>
  <si>
    <t>Tran Code</t>
  </si>
  <si>
    <t>Cd.</t>
  </si>
  <si>
    <t>Section</t>
  </si>
  <si>
    <t>Pd.</t>
  </si>
  <si>
    <t>Reference (Line)</t>
  </si>
  <si>
    <t>User Analysis (Line)</t>
  </si>
  <si>
    <t>User Data (Line)</t>
  </si>
  <si>
    <t>Ref Number 2 (Line)</t>
  </si>
  <si>
    <t>Source A/C</t>
  </si>
  <si>
    <t>Source A/C Name</t>
  </si>
  <si>
    <t>Narrative (Line)</t>
  </si>
  <si>
    <t>CPID Code</t>
  </si>
  <si>
    <t>VAT Indicator</t>
  </si>
  <si>
    <t>NRV Percent</t>
  </si>
  <si>
    <t>NRV Amnt</t>
  </si>
  <si>
    <t>8645/2125</t>
  </si>
  <si>
    <t>PO0000017</t>
  </si>
  <si>
    <t>poacrrev</t>
  </si>
  <si>
    <t>Finance</t>
  </si>
  <si>
    <t>FA000541</t>
  </si>
  <si>
    <t>Internet</t>
  </si>
  <si>
    <t>Worcestershire County Council</t>
  </si>
  <si>
    <t>Internet costs paid by the ICT shared service</t>
  </si>
  <si>
    <t>CR0002290</t>
  </si>
  <si>
    <t>CRINV3WAY</t>
  </si>
  <si>
    <t>Z</t>
  </si>
  <si>
    <t>V061614</t>
  </si>
  <si>
    <t>E1821</t>
  </si>
  <si>
    <t>8861/2125</t>
  </si>
  <si>
    <t>FA000535</t>
  </si>
  <si>
    <t>Civica UK Ltd</t>
  </si>
  <si>
    <t>Kiosks Windows 7 upgrade</t>
  </si>
  <si>
    <t>CR0002358</t>
  </si>
  <si>
    <t>S</t>
  </si>
  <si>
    <t>V061748</t>
  </si>
  <si>
    <t>M/FS021806</t>
  </si>
  <si>
    <t>FA000534</t>
  </si>
  <si>
    <t>Civica Parity annual maintenance 14/15</t>
  </si>
  <si>
    <t>CR0002659</t>
  </si>
  <si>
    <t>V062297</t>
  </si>
  <si>
    <t>C/IC124462</t>
  </si>
  <si>
    <t>CR0003078</t>
  </si>
  <si>
    <t>V063047</t>
  </si>
  <si>
    <t>C/IC125306</t>
  </si>
  <si>
    <t>FA000579</t>
  </si>
  <si>
    <t>ICON Hosted - Annual Subscription 01/07/14 - 30/06/15</t>
  </si>
  <si>
    <t>GLF001186</t>
  </si>
  <si>
    <t>GLRECODE</t>
  </si>
  <si>
    <t>JR/36</t>
  </si>
  <si>
    <t>V061761</t>
  </si>
  <si>
    <t>C/FS123144</t>
  </si>
  <si>
    <t>FA000533</t>
  </si>
  <si>
    <t>Civica Parity</t>
  </si>
  <si>
    <t>CR0003860</t>
  </si>
  <si>
    <t>V064353</t>
  </si>
  <si>
    <t>M/FS024129</t>
  </si>
  <si>
    <t>FA000602</t>
  </si>
  <si>
    <t>Debtors Dashboard included within Parity</t>
  </si>
  <si>
    <t>CR0004531</t>
  </si>
  <si>
    <t>V065675</t>
  </si>
  <si>
    <t>C/FS129277</t>
  </si>
  <si>
    <t>FA000618</t>
  </si>
  <si>
    <t>Quote ref WJ16318 - Install scanning software on new PCs and update scanning projects</t>
  </si>
  <si>
    <t>CR0004723</t>
  </si>
  <si>
    <t>V065990</t>
  </si>
  <si>
    <t>C/IC129690</t>
  </si>
  <si>
    <t>FA000621</t>
  </si>
  <si>
    <t>Icon V14 Upgrade Joint Project - 50% (6.5 days)</t>
  </si>
  <si>
    <t>CR0005130</t>
  </si>
  <si>
    <t>V066758</t>
  </si>
  <si>
    <t>FA000646</t>
  </si>
  <si>
    <t>2015-2016 Licence, Support &amp; Maintenance Schedule._x000D_
Totem || base model with 22`` touch screen @ £2,400.00_x000D_
WebPay Kiosk Licence @ £1,600.00_x000D_
_x000D_
Ref: LSM2168ICO</t>
  </si>
  <si>
    <t>8650/2125</t>
  </si>
  <si>
    <t>PO0000021</t>
  </si>
  <si>
    <t>ICT &amp; GIS</t>
  </si>
  <si>
    <t>IT000873</t>
  </si>
  <si>
    <t>ESRI Licence</t>
  </si>
  <si>
    <t>ESRI (UK) Ltd</t>
  </si>
  <si>
    <t>ArcGIS for Desktop Basic (single use) Primary Maintenance x 1 - £437.50_x000D_
ArcGIS for Desktop Basic (single use) Secondary Maintenace x 1 - £305_x000D_
_x000D_
Period 01/04/2013 - 31/03/2014_x000D_
_x000D_
PLEASE ENSURE YOU QUOTE THE PURCHASE ORDER NUMBER ON THE INVOICE OTHER</t>
  </si>
  <si>
    <t>CR0002310</t>
  </si>
  <si>
    <t>V061649</t>
  </si>
  <si>
    <t>ArcGIS for Desktop Basic (single use) Primary Maintenance x 1 - £437.50_x000D_
ArcGIS for Desktop Basic (single use) Secondary Maintenace x 1 - £305_x000D_
_x000D_
Period 01/04/2013 - 31/03/2014_x000D_
_x000D_
PLEASE ENSURE YOU QUOTE THE PURCHASE ORDER NUMBER ON THE INVOICE OTHERWISE</t>
  </si>
  <si>
    <t>8813/2125</t>
  </si>
  <si>
    <t>CR0003403</t>
  </si>
  <si>
    <t>V063666</t>
  </si>
  <si>
    <t>FA000589</t>
  </si>
  <si>
    <t>Pilat (Europe) Ltd</t>
  </si>
  <si>
    <t>Annual support and maintenance for the job evaluation system (Gauge) 01/07/14 – 30/06/15.</t>
  </si>
  <si>
    <t>V061647</t>
  </si>
  <si>
    <t>IT000867</t>
  </si>
  <si>
    <t>Infoshare Limited</t>
  </si>
  <si>
    <t>Streetwise Professional Annual Licence and Support Fee - Single User - £1950_x000D_
Streetwise Annual Licence and Support Fee - Additional User - £500_x000D_
AutoConfig Add-on Annual Licence and Support Fee - £750_x000D_
For the period 01/04/14 to 31/03/15_x000D_
_x000D_
NB - Please q</t>
  </si>
  <si>
    <t>V061648</t>
  </si>
  <si>
    <t>IT000872</t>
  </si>
  <si>
    <t>CDR Group</t>
  </si>
  <si>
    <t>MapInfo Professional Maintenance &amp; Tech Support - £300_x000D_
Administration - £25_x000D_
_x000D_
Contract Renewal for period 01/04/14 to 31/03/15_x000D_
_x000D_
Contract Number 10009608</t>
  </si>
  <si>
    <t>8405/2125</t>
  </si>
  <si>
    <t>CR0002390</t>
  </si>
  <si>
    <t>Development Control</t>
  </si>
  <si>
    <t>V060971</t>
  </si>
  <si>
    <t>I062160/S</t>
  </si>
  <si>
    <t>IT000876</t>
  </si>
  <si>
    <t>MIS Local Government Systems</t>
  </si>
  <si>
    <t>MIS Invoice No. I062160/S - Headway Annual Maintenance Charge for year commencing 01.04.2014 for Land Charges</t>
  </si>
  <si>
    <t>IT000870</t>
  </si>
  <si>
    <t>Cadcorp Mainten</t>
  </si>
  <si>
    <t>Cadcorp</t>
  </si>
  <si>
    <t xml:space="preserve">Maintenance Renewal GeogoSIS Editor Licence File_x000D_
_x000D_
cadcorp.Iservrc.710159_DF_1FD24 Standard Product 1 X GeognoSIS Editors Locked to Machine: 1FD24_x000D_
_x000D_
cadcorp.Iservrc.710161_DF_1FD24 Standard Product 1 X GeognoSIS Editors Locked to Machine: 1FD24_x000D_
_x000D_
</t>
  </si>
  <si>
    <t>V061178</t>
  </si>
  <si>
    <t>SV0020779</t>
  </si>
  <si>
    <t>IT000869</t>
  </si>
  <si>
    <t>Maintenance Renewal GeogoSIS Editor Licence File_x000D_
_x000D_
cadcorp.Iservrc.710159_DF_1FD24 Standard Product 1 X GeognoSIS Editors Locked to Machine: 1FD24_x000D_
_x000D_
cadcorp.Iservrc.710161_DF_1FD24 Standard Product 1 X GeognoSIS Editors Locked to Machine: 1FD24_x000D_
_x000D_
Maint</t>
  </si>
  <si>
    <t>IT000871</t>
  </si>
  <si>
    <t>Renewal Maintenance for Map Editor - 2 x £460_x000D_
Maintenance from 01/04/14 to 31/03/15 (12 mths)_x000D_
_x000D_
Renewal Maintenance for Map Editor - 1 x £536.67_x000D_
File: cadcorp.Iservrc.97399_53C9_7.1 Standard (network) Product 3 x Map Editor - UK 7.1 Locked to Dongle: 5</t>
  </si>
  <si>
    <t>PO0000020</t>
  </si>
  <si>
    <t>FA000477</t>
  </si>
  <si>
    <t>Software support</t>
  </si>
  <si>
    <t>APT Limited</t>
  </si>
  <si>
    <t>Travel Expenses additional charge for Purchase Order -  FA000412</t>
  </si>
  <si>
    <t>CR0004188</t>
  </si>
  <si>
    <t>V065073</t>
  </si>
  <si>
    <t>15/0143</t>
  </si>
  <si>
    <t>FA000619</t>
  </si>
  <si>
    <t>iConnect Cloud (Site Licence)</t>
  </si>
  <si>
    <t>CR0005239</t>
  </si>
  <si>
    <t>Support Services</t>
  </si>
  <si>
    <t>V066915</t>
  </si>
  <si>
    <t>SU000097/1</t>
  </si>
  <si>
    <t>Midshire Communications Ltd</t>
  </si>
  <si>
    <t>13 * Ricoh Embedded Licenses = £3384_x000D_
4 Years Support * Annual License Fee = £1861_x000D_
2.5 Days Installation = 2.5 x £650 = £1625_x000D_
1 Client Software Deployment &amp; Configuration Of Direct Print Queues For Print Room = £125</t>
  </si>
  <si>
    <t>GLF000903</t>
  </si>
  <si>
    <t>GLJRN</t>
  </si>
  <si>
    <t>JR/3</t>
  </si>
  <si>
    <t>PIA 13/14 - 14/15</t>
  </si>
  <si>
    <t>Worcester City Counc</t>
  </si>
  <si>
    <t>1/8/13 - 31/</t>
  </si>
  <si>
    <t>Civica Hosted Icon Charge.</t>
  </si>
  <si>
    <t>APT</t>
  </si>
  <si>
    <t>1/3/14 - 28/</t>
  </si>
  <si>
    <t>iConnect Cloud annual maintenance.</t>
  </si>
  <si>
    <t>Civica UK Limited</t>
  </si>
  <si>
    <t>Kiosk licence, support &amp; maintenance.</t>
  </si>
  <si>
    <t>2014/15</t>
  </si>
  <si>
    <t>Authority Financials licence, support &amp; maintenance.</t>
  </si>
  <si>
    <t>Intelligent Scanning licence, support &amp; maintenance.</t>
  </si>
  <si>
    <t>Authority Financials Web licence, support &amp; maintenance.</t>
  </si>
  <si>
    <t>GLF001187</t>
  </si>
  <si>
    <t>PIA 14/15 - 15/16</t>
  </si>
  <si>
    <t>ICON Hosted - annual subscription Year 3 (1/7/14 - 30/6/15) V063047</t>
  </si>
  <si>
    <t>GLF001468</t>
  </si>
  <si>
    <t>GLACRJNL</t>
  </si>
  <si>
    <t>SG95</t>
  </si>
  <si>
    <t>iConnect Cloud</t>
  </si>
  <si>
    <t>Software Licencing</t>
  </si>
  <si>
    <t>Resources - GIS</t>
  </si>
  <si>
    <t>Mapping Software Maintenance</t>
  </si>
  <si>
    <t>Computer Aided Development Corporation Ltd</t>
  </si>
  <si>
    <t>05903005</t>
  </si>
  <si>
    <t>01955756</t>
  </si>
  <si>
    <t>MIS Local Government Systems Ltd</t>
  </si>
  <si>
    <t>Resources - IT</t>
  </si>
  <si>
    <t>Papercut Printer Software</t>
  </si>
  <si>
    <t>Midshire Communication Ltd</t>
  </si>
  <si>
    <t>3 Year Contract</t>
  </si>
  <si>
    <t>04251965</t>
  </si>
  <si>
    <t>02713035</t>
  </si>
  <si>
    <t>Infoshare Ltd</t>
  </si>
  <si>
    <t>Streetwise System Maintenance</t>
  </si>
  <si>
    <t>02877612</t>
  </si>
  <si>
    <t>01288342</t>
  </si>
  <si>
    <t>ArcGIS System</t>
  </si>
  <si>
    <t>Esri UK Ltd</t>
  </si>
  <si>
    <t>Pilat Europe Ltd</t>
  </si>
  <si>
    <t>JE (Gauge) Software Maintenance</t>
  </si>
  <si>
    <t>04207292</t>
  </si>
  <si>
    <t>Resources - Finance</t>
  </si>
  <si>
    <t>BACs System Annual Maintenance</t>
  </si>
  <si>
    <t>01328668</t>
  </si>
  <si>
    <t>Civica Financials and Purchasing Annual Maintenance Charge</t>
  </si>
  <si>
    <t>Civica Icon Annual Hosting Charge</t>
  </si>
  <si>
    <t>Civica Parity Licence Fee</t>
  </si>
  <si>
    <t>01628868</t>
  </si>
  <si>
    <t>Civica Icon Kiosk Maintenance</t>
  </si>
  <si>
    <t>Empty Homes Project</t>
  </si>
  <si>
    <t>08217583</t>
  </si>
  <si>
    <t>Empty Homes Consultancy</t>
  </si>
  <si>
    <t>Empty Homes UK Ltd</t>
  </si>
  <si>
    <t>EE</t>
  </si>
  <si>
    <t>Framework (CCS)</t>
  </si>
  <si>
    <t>Mobile Phones</t>
  </si>
  <si>
    <t>Council Mobile Phones Provision (multiple council agreement)</t>
  </si>
  <si>
    <t>Insurance</t>
  </si>
  <si>
    <t>Council Insurance (multiple council agreement)</t>
  </si>
  <si>
    <t>Zurich Insurance Plc</t>
  </si>
  <si>
    <t>OJEU Tender</t>
  </si>
  <si>
    <t>02382161</t>
  </si>
  <si>
    <t>Public Limited Company</t>
  </si>
  <si>
    <t>BR7985</t>
  </si>
  <si>
    <t>2014/S 058-097272</t>
  </si>
  <si>
    <t>Inform CPI Rates Tool</t>
  </si>
  <si>
    <t xml:space="preserve">Analyse Local Rates System </t>
  </si>
  <si>
    <t>Inform CPI Ltd</t>
  </si>
  <si>
    <t>2013/S 221-385437</t>
  </si>
  <si>
    <t>Civica UK Ltd (Billed by Wychavon DC)</t>
  </si>
  <si>
    <t>South Worcestershire Revenues and Benefits Shared Service</t>
  </si>
  <si>
    <t xml:space="preserve">Contract </t>
  </si>
  <si>
    <t>RM865</t>
  </si>
  <si>
    <t>ICT Shared Service</t>
  </si>
  <si>
    <t>Internal Audit Shared Service</t>
  </si>
  <si>
    <t>Worcestershire Internal Audit Shared Service</t>
  </si>
  <si>
    <t>Worcester City Council</t>
  </si>
  <si>
    <t>External Audit</t>
  </si>
  <si>
    <t>External Audit Services</t>
  </si>
  <si>
    <t>Grant Thornton</t>
  </si>
  <si>
    <t>Audit Commission Appointed</t>
  </si>
  <si>
    <t>Limited Liability Partnership</t>
  </si>
  <si>
    <t>Cash Collection - Service Centres/ Council Offices</t>
  </si>
  <si>
    <t>Cash Collection Services</t>
  </si>
  <si>
    <t>G4S Cash Solutions UK Ltd</t>
  </si>
  <si>
    <t>OJEU Tender (Warwick DC Lead)</t>
  </si>
  <si>
    <t>00354883</t>
  </si>
  <si>
    <t>Cash Collection - Car Parks</t>
  </si>
  <si>
    <t>Jade Security Services Ltd</t>
  </si>
  <si>
    <t>03549438</t>
  </si>
  <si>
    <t>Credit Card Merchant Services</t>
  </si>
  <si>
    <t>Credit Card Commission Charges</t>
  </si>
  <si>
    <t>OJEU Tender (Banking Contract)</t>
  </si>
  <si>
    <t>Global Payments (GPUK LLP)</t>
  </si>
  <si>
    <t>OC337146</t>
  </si>
  <si>
    <t>OC307742</t>
  </si>
  <si>
    <t>Agency Staff</t>
  </si>
  <si>
    <t>Matrix M Star Agreement - Agency Staff</t>
  </si>
  <si>
    <t>Matrix SCM</t>
  </si>
  <si>
    <t>02227962</t>
  </si>
  <si>
    <t>Policy and Governance - Democratic Services</t>
  </si>
  <si>
    <t>Modern.gov Annual Licence Fee</t>
  </si>
  <si>
    <t>Modern Mindset Ltd</t>
  </si>
  <si>
    <t>02208130</t>
  </si>
  <si>
    <t>eXpress Annual Licence Fee</t>
  </si>
  <si>
    <t>Policy and Governance - Electoral Services</t>
  </si>
  <si>
    <t>Xpress Software Solutions Ltd</t>
  </si>
  <si>
    <t>04152280</t>
  </si>
  <si>
    <t>Instant Atlas Annual Maintenance</t>
  </si>
  <si>
    <t>Policy and Governance - Strategic Support</t>
  </si>
  <si>
    <t>Geowise Ltd</t>
  </si>
  <si>
    <t>Ricoh UK Ltd</t>
  </si>
  <si>
    <t>Photocopiers</t>
  </si>
  <si>
    <t>Policy and Governance - Document Services</t>
  </si>
  <si>
    <t>Photocopier Leases</t>
  </si>
  <si>
    <t>01271033</t>
  </si>
  <si>
    <t>Stationery</t>
  </si>
  <si>
    <t>Policy and Governance - Business Support</t>
  </si>
  <si>
    <t>Office Depot (UK) Ltd</t>
  </si>
  <si>
    <t>02654682</t>
  </si>
  <si>
    <t>Revenues and Benefits Shared Service - Strategic Partner</t>
  </si>
  <si>
    <t>Communications Support</t>
  </si>
  <si>
    <t>Communcations Support</t>
  </si>
  <si>
    <t>Grant Agreement</t>
  </si>
  <si>
    <t>Planning, Economy and Housing - Economic Development</t>
  </si>
  <si>
    <t>Grant - Tenbury Tourist Information</t>
  </si>
  <si>
    <t>Tenbury Wells Tourism</t>
  </si>
  <si>
    <t>Development, Building Control, Land Charges ICT System</t>
  </si>
  <si>
    <t>Planning, Economy and Housing - Strategic Housing</t>
  </si>
  <si>
    <t>Homelessness Services</t>
  </si>
  <si>
    <t>Homelessness, Waiting List, HomeChoice Plus</t>
  </si>
  <si>
    <t>Fortis Living</t>
  </si>
  <si>
    <t>Tender (Part B Service)</t>
  </si>
  <si>
    <t>Charitable Registered Society</t>
  </si>
  <si>
    <t>32239R</t>
  </si>
  <si>
    <t>Volunteer Group</t>
  </si>
  <si>
    <t>Grant Award</t>
  </si>
  <si>
    <t>Worcestershire Care and Repair Agency</t>
  </si>
  <si>
    <t>Tender  (Worcestershire County)</t>
  </si>
  <si>
    <t>Community Services - Sports Facilities</t>
  </si>
  <si>
    <t>Worcestershire Care and Repair Contract</t>
  </si>
  <si>
    <t>Management Fee - Chantry High School Dual Use Sports Facility</t>
  </si>
  <si>
    <t>Wychavon Leisure Community Trust</t>
  </si>
  <si>
    <t>Tender (Part B)</t>
  </si>
  <si>
    <t>Industrial and Provident Society</t>
  </si>
  <si>
    <t>28894R</t>
  </si>
  <si>
    <t>Sport Dyson Perrins - Dual Use Agreement</t>
  </si>
  <si>
    <t>Sport Martley - Dual Use Agreement</t>
  </si>
  <si>
    <t>Management Fee - Dyson Perrins High School Dual Use Sports Facility</t>
  </si>
  <si>
    <t>Malvern Splash - Leisure Contract</t>
  </si>
  <si>
    <t>Management Fee - Malvern Splash</t>
  </si>
  <si>
    <t>SLM Ltd</t>
  </si>
  <si>
    <t>02204085</t>
  </si>
  <si>
    <t>Vehicle Technology</t>
  </si>
  <si>
    <t>CMS Supatrak</t>
  </si>
  <si>
    <t>Community Services - Operations</t>
  </si>
  <si>
    <t>In Cab Vehicle Technology</t>
  </si>
  <si>
    <t>02836006</t>
  </si>
  <si>
    <t>SME?</t>
  </si>
  <si>
    <t>Yes</t>
  </si>
  <si>
    <t>PRUK1315</t>
  </si>
  <si>
    <t>Route Optimisation Software</t>
  </si>
  <si>
    <t>Webaspx</t>
  </si>
  <si>
    <t>SC201416</t>
  </si>
  <si>
    <t>YPO000125</t>
  </si>
  <si>
    <t>Refuse Sacks</t>
  </si>
  <si>
    <t>02222284</t>
  </si>
  <si>
    <t>Refuse and Recycling Sacks</t>
  </si>
  <si>
    <t>Gelpack Excelsior</t>
  </si>
  <si>
    <t>Vehicle Maintenance</t>
  </si>
  <si>
    <t>Midland Commercials Ltd</t>
  </si>
  <si>
    <t>04701582</t>
  </si>
  <si>
    <t>Tenbury Swimming Pool</t>
  </si>
  <si>
    <t>Grant Payable</t>
  </si>
  <si>
    <t>Tenbury Community Pool Ltd</t>
  </si>
  <si>
    <t>Grant Payment</t>
  </si>
  <si>
    <t>07893671</t>
  </si>
  <si>
    <t>Citizens' Advice Bureau</t>
  </si>
  <si>
    <t>Community Services</t>
  </si>
  <si>
    <t>South Worcestershire Citizens' Advice Bureau</t>
  </si>
  <si>
    <t>Private Company Limited by Guarantee</t>
  </si>
  <si>
    <t>01436945</t>
  </si>
  <si>
    <t>Regulatory Shared Service</t>
  </si>
  <si>
    <t xml:space="preserve">Regulatory Shared Service </t>
  </si>
  <si>
    <t>Bromsgrove District Council</t>
  </si>
  <si>
    <t>Worcestershire HUB</t>
  </si>
  <si>
    <t>Customer Services Shared Service</t>
  </si>
  <si>
    <t>Emergency Planning</t>
  </si>
  <si>
    <t>Emergency Planning SLA</t>
  </si>
  <si>
    <t>SLA with Other Local Authority</t>
  </si>
  <si>
    <t>South Worcestershire Land Drainage Partnership</t>
  </si>
  <si>
    <t>Community Services - Street Scene</t>
  </si>
  <si>
    <t>Civil Parking Enforcement</t>
  </si>
  <si>
    <t>02237209</t>
  </si>
  <si>
    <t>Kiddivouchers (Wider Plan Ltd)</t>
  </si>
  <si>
    <t>04678896</t>
  </si>
  <si>
    <t>Smith of Derby Ltd</t>
  </si>
  <si>
    <t>05599551</t>
  </si>
  <si>
    <t>SC177156</t>
  </si>
  <si>
    <t>E Procurement Portal</t>
  </si>
  <si>
    <t>E Procurement Portal for Tenders and Quotations</t>
  </si>
  <si>
    <t>Due North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</si>
</sst>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144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3" fontId="2" fillId="0" borderId="0" xfId="1" applyFont="1"/>
    <xf numFmtId="43" fontId="1" fillId="0" borderId="0" xfId="1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7" fontId="2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O67" sqref="O67"/>
    </sheetView>
  </sheetViews>
  <sheetFormatPr defaultRowHeight="15" x14ac:dyDescent="0.2"/>
  <cols>
    <col min="1" max="1" width="22.85546875" style="2" bestFit="1" customWidth="1"/>
    <col min="2" max="2" width="36.140625" style="2" bestFit="1" customWidth="1"/>
    <col min="3" max="3" width="48.140625" style="2" bestFit="1" customWidth="1"/>
    <col min="4" max="4" width="63.7109375" style="2" bestFit="1" customWidth="1"/>
    <col min="5" max="5" width="57.28515625" style="2" bestFit="1" customWidth="1"/>
    <col min="6" max="6" width="20.7109375" style="4" bestFit="1" customWidth="1"/>
    <col min="7" max="7" width="18.7109375" style="4" bestFit="1" customWidth="1"/>
    <col min="8" max="8" width="18.42578125" style="2" bestFit="1" customWidth="1"/>
    <col min="9" max="11" width="15.7109375" style="2" customWidth="1"/>
    <col min="12" max="12" width="36" style="2" bestFit="1" customWidth="1"/>
    <col min="13" max="13" width="35.85546875" style="2" bestFit="1" customWidth="1"/>
    <col min="14" max="14" width="24.28515625" style="7" bestFit="1" customWidth="1"/>
    <col min="15" max="16384" width="9.140625" style="2"/>
  </cols>
  <sheetData>
    <row r="1" spans="1:1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5" t="s">
        <v>64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</v>
      </c>
      <c r="M1" s="1" t="s">
        <v>7</v>
      </c>
      <c r="N1" s="10" t="s">
        <v>8</v>
      </c>
      <c r="O1" s="1" t="s">
        <v>391</v>
      </c>
    </row>
    <row r="2" spans="1:15" x14ac:dyDescent="0.2">
      <c r="B2" s="2" t="s">
        <v>15</v>
      </c>
      <c r="C2" s="2" t="s">
        <v>13</v>
      </c>
      <c r="D2" s="2" t="s">
        <v>21</v>
      </c>
      <c r="E2" s="2" t="s">
        <v>14</v>
      </c>
      <c r="F2" s="4">
        <v>1650</v>
      </c>
      <c r="G2" s="4" t="s">
        <v>70</v>
      </c>
      <c r="H2" s="2" t="s">
        <v>16</v>
      </c>
      <c r="L2" s="2" t="s">
        <v>17</v>
      </c>
      <c r="M2" s="2" t="s">
        <v>18</v>
      </c>
    </row>
    <row r="3" spans="1:15" x14ac:dyDescent="0.2">
      <c r="B3" s="2" t="s">
        <v>20</v>
      </c>
      <c r="C3" s="2" t="s">
        <v>13</v>
      </c>
      <c r="D3" s="2" t="s">
        <v>21</v>
      </c>
      <c r="E3" s="2" t="s">
        <v>19</v>
      </c>
      <c r="F3" s="4">
        <v>622.5</v>
      </c>
      <c r="G3" s="4" t="s">
        <v>70</v>
      </c>
      <c r="H3" s="2" t="s">
        <v>16</v>
      </c>
      <c r="M3" s="2" t="s">
        <v>27</v>
      </c>
      <c r="N3" s="6" t="s">
        <v>426</v>
      </c>
    </row>
    <row r="4" spans="1:15" x14ac:dyDescent="0.2">
      <c r="B4" s="2" t="s">
        <v>22</v>
      </c>
      <c r="C4" s="2" t="s">
        <v>13</v>
      </c>
      <c r="D4" s="2" t="s">
        <v>23</v>
      </c>
      <c r="E4" s="2" t="s">
        <v>427</v>
      </c>
      <c r="F4" s="4" t="s">
        <v>24</v>
      </c>
      <c r="H4" s="2" t="s">
        <v>16</v>
      </c>
      <c r="J4" s="3">
        <v>42094</v>
      </c>
      <c r="K4" s="2" t="s">
        <v>25</v>
      </c>
      <c r="L4" s="2" t="s">
        <v>26</v>
      </c>
      <c r="M4" s="2" t="s">
        <v>27</v>
      </c>
      <c r="N4" s="6" t="s">
        <v>48</v>
      </c>
      <c r="O4" s="2" t="s">
        <v>392</v>
      </c>
    </row>
    <row r="5" spans="1:15" x14ac:dyDescent="0.2">
      <c r="B5" s="2" t="s">
        <v>29</v>
      </c>
      <c r="C5" s="2" t="s">
        <v>13</v>
      </c>
      <c r="D5" s="2" t="s">
        <v>30</v>
      </c>
      <c r="E5" s="2" t="s">
        <v>31</v>
      </c>
      <c r="F5" s="4">
        <v>144740</v>
      </c>
      <c r="G5" s="4" t="s">
        <v>70</v>
      </c>
      <c r="H5" s="2" t="s">
        <v>16</v>
      </c>
      <c r="I5" s="3">
        <v>40634</v>
      </c>
      <c r="K5" s="3">
        <v>42460</v>
      </c>
      <c r="L5" s="2" t="s">
        <v>37</v>
      </c>
      <c r="M5" s="2" t="s">
        <v>38</v>
      </c>
    </row>
    <row r="6" spans="1:15" x14ac:dyDescent="0.2">
      <c r="B6" s="2" t="s">
        <v>32</v>
      </c>
      <c r="C6" s="2" t="s">
        <v>28</v>
      </c>
      <c r="D6" s="2" t="s">
        <v>32</v>
      </c>
      <c r="E6" s="2" t="s">
        <v>39</v>
      </c>
      <c r="F6" s="4">
        <v>1271</v>
      </c>
      <c r="G6" s="4" t="s">
        <v>70</v>
      </c>
      <c r="H6" s="2" t="s">
        <v>16</v>
      </c>
      <c r="I6" s="2" t="s">
        <v>25</v>
      </c>
      <c r="J6" s="3">
        <v>42369</v>
      </c>
      <c r="K6" s="2" t="s">
        <v>25</v>
      </c>
      <c r="L6" s="2" t="s">
        <v>26</v>
      </c>
      <c r="M6" s="2" t="s">
        <v>40</v>
      </c>
      <c r="N6" s="6" t="s">
        <v>47</v>
      </c>
    </row>
    <row r="7" spans="1:15" x14ac:dyDescent="0.2">
      <c r="B7" s="2" t="s">
        <v>35</v>
      </c>
      <c r="C7" s="2" t="s">
        <v>28</v>
      </c>
      <c r="D7" s="2" t="s">
        <v>34</v>
      </c>
      <c r="E7" s="2" t="s">
        <v>33</v>
      </c>
      <c r="F7" s="4">
        <v>2506</v>
      </c>
      <c r="G7" s="4" t="s">
        <v>70</v>
      </c>
      <c r="H7" s="2" t="s">
        <v>16</v>
      </c>
      <c r="I7" s="3">
        <v>41730</v>
      </c>
      <c r="J7" s="2" t="s">
        <v>36</v>
      </c>
      <c r="K7" s="3">
        <v>43555</v>
      </c>
      <c r="L7" s="2" t="s">
        <v>41</v>
      </c>
      <c r="M7" s="2" t="s">
        <v>27</v>
      </c>
      <c r="N7" s="6" t="s">
        <v>46</v>
      </c>
      <c r="O7" s="2" t="s">
        <v>392</v>
      </c>
    </row>
    <row r="8" spans="1:15" x14ac:dyDescent="0.2">
      <c r="B8" s="2" t="s">
        <v>42</v>
      </c>
      <c r="C8" s="2" t="s">
        <v>28</v>
      </c>
      <c r="D8" s="2" t="s">
        <v>43</v>
      </c>
      <c r="E8" s="2" t="s">
        <v>44</v>
      </c>
      <c r="F8" s="4">
        <v>2867.84</v>
      </c>
      <c r="G8" s="4" t="s">
        <v>70</v>
      </c>
      <c r="H8" s="2" t="s">
        <v>16</v>
      </c>
      <c r="I8" s="2" t="s">
        <v>25</v>
      </c>
      <c r="J8" s="3">
        <v>42035</v>
      </c>
      <c r="K8" s="2" t="s">
        <v>25</v>
      </c>
      <c r="L8" s="2" t="s">
        <v>26</v>
      </c>
      <c r="M8" s="2" t="s">
        <v>27</v>
      </c>
      <c r="N8" s="6" t="s">
        <v>45</v>
      </c>
      <c r="O8" s="2" t="s">
        <v>392</v>
      </c>
    </row>
    <row r="9" spans="1:15" x14ac:dyDescent="0.2">
      <c r="B9" s="2" t="s">
        <v>49</v>
      </c>
      <c r="C9" s="2" t="s">
        <v>28</v>
      </c>
      <c r="D9" s="2" t="s">
        <v>50</v>
      </c>
      <c r="E9" s="2" t="s">
        <v>51</v>
      </c>
      <c r="F9" s="4">
        <v>380</v>
      </c>
      <c r="G9" s="4" t="s">
        <v>70</v>
      </c>
      <c r="H9" s="2" t="s">
        <v>16</v>
      </c>
      <c r="I9" s="2" t="s">
        <v>25</v>
      </c>
      <c r="J9" s="8">
        <v>42156</v>
      </c>
      <c r="K9" s="2" t="s">
        <v>25</v>
      </c>
      <c r="L9" s="2" t="s">
        <v>26</v>
      </c>
      <c r="M9" s="2" t="s">
        <v>52</v>
      </c>
      <c r="N9" s="7" t="s">
        <v>53</v>
      </c>
    </row>
    <row r="10" spans="1:15" x14ac:dyDescent="0.2">
      <c r="B10" s="9" t="s">
        <v>54</v>
      </c>
      <c r="C10" s="2" t="s">
        <v>28</v>
      </c>
      <c r="D10" s="9" t="s">
        <v>54</v>
      </c>
      <c r="E10" s="2" t="s">
        <v>55</v>
      </c>
      <c r="F10" s="4">
        <v>548</v>
      </c>
      <c r="G10" s="4" t="s">
        <v>70</v>
      </c>
      <c r="H10" s="2" t="s">
        <v>16</v>
      </c>
      <c r="I10" s="8">
        <v>38808</v>
      </c>
      <c r="J10" s="8">
        <v>42248</v>
      </c>
      <c r="K10" s="2" t="s">
        <v>25</v>
      </c>
      <c r="L10" s="2" t="s">
        <v>26</v>
      </c>
      <c r="M10" s="2" t="s">
        <v>27</v>
      </c>
      <c r="N10" s="6" t="s">
        <v>56</v>
      </c>
      <c r="O10" s="2" t="s">
        <v>392</v>
      </c>
    </row>
    <row r="11" spans="1:15" x14ac:dyDescent="0.2">
      <c r="B11" s="2" t="s">
        <v>58</v>
      </c>
      <c r="C11" s="2" t="s">
        <v>28</v>
      </c>
      <c r="D11" s="2" t="s">
        <v>59</v>
      </c>
      <c r="E11" s="2" t="s">
        <v>60</v>
      </c>
      <c r="F11" s="4">
        <v>873</v>
      </c>
      <c r="G11" s="4" t="s">
        <v>66</v>
      </c>
      <c r="H11" s="2" t="s">
        <v>16</v>
      </c>
      <c r="I11" s="3">
        <v>41432</v>
      </c>
      <c r="J11" s="2" t="s">
        <v>36</v>
      </c>
      <c r="K11" s="3">
        <v>42736</v>
      </c>
      <c r="L11" s="2" t="s">
        <v>41</v>
      </c>
      <c r="M11" s="2" t="s">
        <v>27</v>
      </c>
      <c r="N11" s="6" t="s">
        <v>61</v>
      </c>
      <c r="O11" s="2" t="s">
        <v>392</v>
      </c>
    </row>
    <row r="12" spans="1:15" x14ac:dyDescent="0.2">
      <c r="B12" s="2" t="s">
        <v>62</v>
      </c>
      <c r="C12" s="2" t="s">
        <v>28</v>
      </c>
      <c r="D12" s="2" t="s">
        <v>62</v>
      </c>
      <c r="E12" s="2" t="s">
        <v>63</v>
      </c>
      <c r="F12" s="4">
        <v>3800</v>
      </c>
      <c r="G12" s="4" t="s">
        <v>70</v>
      </c>
      <c r="H12" s="2" t="s">
        <v>16</v>
      </c>
      <c r="I12" s="3">
        <v>40940</v>
      </c>
      <c r="J12" s="3">
        <v>42401</v>
      </c>
      <c r="N12" s="11" t="s">
        <v>428</v>
      </c>
      <c r="O12" s="2" t="s">
        <v>392</v>
      </c>
    </row>
    <row r="13" spans="1:15" x14ac:dyDescent="0.2">
      <c r="B13" s="2" t="s">
        <v>65</v>
      </c>
      <c r="C13" s="2" t="s">
        <v>28</v>
      </c>
      <c r="D13" s="2" t="s">
        <v>65</v>
      </c>
      <c r="E13" s="2" t="s">
        <v>60</v>
      </c>
      <c r="F13" s="4">
        <v>2248</v>
      </c>
      <c r="G13" s="4" t="s">
        <v>70</v>
      </c>
      <c r="H13" s="2" t="s">
        <v>16</v>
      </c>
      <c r="I13" s="3">
        <v>41432</v>
      </c>
      <c r="J13" s="2" t="s">
        <v>36</v>
      </c>
      <c r="K13" s="3">
        <v>42736</v>
      </c>
      <c r="L13" s="2" t="s">
        <v>41</v>
      </c>
      <c r="M13" s="2" t="s">
        <v>27</v>
      </c>
      <c r="N13" s="6" t="s">
        <v>61</v>
      </c>
      <c r="O13" s="2" t="s">
        <v>392</v>
      </c>
    </row>
    <row r="14" spans="1:15" x14ac:dyDescent="0.2">
      <c r="B14" s="2" t="s">
        <v>67</v>
      </c>
      <c r="C14" s="2" t="s">
        <v>28</v>
      </c>
      <c r="D14" s="2" t="s">
        <v>68</v>
      </c>
      <c r="E14" s="2" t="s">
        <v>69</v>
      </c>
      <c r="F14" s="4">
        <v>365</v>
      </c>
      <c r="G14" s="4" t="s">
        <v>70</v>
      </c>
      <c r="H14" s="2" t="s">
        <v>16</v>
      </c>
      <c r="I14" s="8">
        <v>41456</v>
      </c>
      <c r="J14" s="2" t="s">
        <v>70</v>
      </c>
      <c r="K14" s="2" t="s">
        <v>25</v>
      </c>
      <c r="L14" s="2" t="s">
        <v>26</v>
      </c>
      <c r="M14" s="2" t="s">
        <v>27</v>
      </c>
      <c r="N14" s="11" t="s">
        <v>71</v>
      </c>
      <c r="O14" s="2" t="s">
        <v>392</v>
      </c>
    </row>
    <row r="15" spans="1:15" x14ac:dyDescent="0.2">
      <c r="B15" s="2" t="s">
        <v>72</v>
      </c>
      <c r="C15" s="2" t="s">
        <v>28</v>
      </c>
      <c r="D15" s="2" t="s">
        <v>73</v>
      </c>
      <c r="E15" s="2" t="s">
        <v>429</v>
      </c>
      <c r="F15" s="4">
        <v>150</v>
      </c>
      <c r="G15" s="4" t="s">
        <v>70</v>
      </c>
      <c r="H15" s="2" t="s">
        <v>16</v>
      </c>
      <c r="I15" s="2" t="s">
        <v>25</v>
      </c>
      <c r="J15" s="8">
        <v>42036</v>
      </c>
      <c r="K15" s="2" t="s">
        <v>25</v>
      </c>
      <c r="L15" s="2" t="s">
        <v>26</v>
      </c>
      <c r="M15" s="2" t="s">
        <v>27</v>
      </c>
      <c r="N15" s="6" t="s">
        <v>74</v>
      </c>
    </row>
    <row r="16" spans="1:15" x14ac:dyDescent="0.2">
      <c r="B16" s="2" t="s">
        <v>75</v>
      </c>
      <c r="C16" s="2" t="s">
        <v>28</v>
      </c>
      <c r="D16" s="2" t="s">
        <v>76</v>
      </c>
      <c r="E16" s="2" t="s">
        <v>77</v>
      </c>
      <c r="F16" s="4">
        <v>690</v>
      </c>
      <c r="G16" s="4" t="s">
        <v>70</v>
      </c>
      <c r="H16" s="2" t="s">
        <v>16</v>
      </c>
      <c r="I16" s="3">
        <v>41487</v>
      </c>
      <c r="K16" s="3">
        <v>42582</v>
      </c>
      <c r="L16" s="2" t="s">
        <v>26</v>
      </c>
      <c r="M16" s="2" t="s">
        <v>27</v>
      </c>
      <c r="N16" s="6" t="s">
        <v>78</v>
      </c>
    </row>
    <row r="17" spans="1:15" x14ac:dyDescent="0.2">
      <c r="B17" s="2" t="s">
        <v>79</v>
      </c>
      <c r="C17" s="2" t="s">
        <v>28</v>
      </c>
      <c r="D17" s="2" t="s">
        <v>79</v>
      </c>
      <c r="E17" s="2" t="s">
        <v>77</v>
      </c>
      <c r="F17" s="4" t="s">
        <v>57</v>
      </c>
      <c r="G17" s="4" t="s">
        <v>70</v>
      </c>
      <c r="H17" s="2" t="s">
        <v>16</v>
      </c>
      <c r="I17" s="3">
        <v>41583</v>
      </c>
      <c r="K17" s="3">
        <v>42678</v>
      </c>
      <c r="L17" s="2" t="s">
        <v>26</v>
      </c>
      <c r="M17" s="2" t="s">
        <v>27</v>
      </c>
      <c r="N17" s="6" t="s">
        <v>78</v>
      </c>
    </row>
    <row r="18" spans="1:15" x14ac:dyDescent="0.2">
      <c r="A18" s="2" t="s">
        <v>80</v>
      </c>
      <c r="B18" s="2" t="s">
        <v>81</v>
      </c>
      <c r="C18" s="2" t="s">
        <v>28</v>
      </c>
      <c r="D18" s="2" t="s">
        <v>82</v>
      </c>
      <c r="E18" s="2" t="s">
        <v>83</v>
      </c>
      <c r="F18" s="4">
        <v>36360</v>
      </c>
      <c r="G18" s="4" t="s">
        <v>70</v>
      </c>
      <c r="H18" s="2" t="s">
        <v>16</v>
      </c>
      <c r="I18" s="3">
        <v>40634</v>
      </c>
      <c r="K18" s="3">
        <v>42094</v>
      </c>
      <c r="L18" s="2" t="s">
        <v>84</v>
      </c>
      <c r="M18" s="2" t="s">
        <v>27</v>
      </c>
      <c r="N18" s="6" t="s">
        <v>85</v>
      </c>
    </row>
    <row r="19" spans="1:15" x14ac:dyDescent="0.2">
      <c r="A19" s="2" t="s">
        <v>86</v>
      </c>
      <c r="B19" s="2" t="s">
        <v>87</v>
      </c>
      <c r="C19" s="2" t="s">
        <v>28</v>
      </c>
      <c r="D19" s="2" t="s">
        <v>87</v>
      </c>
      <c r="E19" s="2" t="s">
        <v>88</v>
      </c>
      <c r="F19" s="4">
        <v>11560</v>
      </c>
      <c r="G19" s="4" t="s">
        <v>70</v>
      </c>
      <c r="H19" s="2" t="s">
        <v>16</v>
      </c>
      <c r="I19" s="3">
        <v>40634</v>
      </c>
      <c r="K19" s="3">
        <v>42094</v>
      </c>
      <c r="L19" s="2" t="s">
        <v>84</v>
      </c>
      <c r="M19" s="2" t="s">
        <v>27</v>
      </c>
      <c r="N19" s="6" t="s">
        <v>89</v>
      </c>
    </row>
    <row r="20" spans="1:15" x14ac:dyDescent="0.2">
      <c r="B20" s="2" t="s">
        <v>92</v>
      </c>
      <c r="C20" s="2" t="s">
        <v>28</v>
      </c>
      <c r="D20" s="2" t="s">
        <v>93</v>
      </c>
      <c r="E20" s="2" t="s">
        <v>90</v>
      </c>
      <c r="F20" s="4">
        <v>2533.6799999999998</v>
      </c>
      <c r="G20" s="4" t="s">
        <v>91</v>
      </c>
      <c r="H20" s="2" t="s">
        <v>16</v>
      </c>
      <c r="I20" s="3">
        <v>42036</v>
      </c>
      <c r="K20" s="3">
        <v>42216</v>
      </c>
      <c r="L20" s="2" t="s">
        <v>26</v>
      </c>
      <c r="M20" s="2" t="s">
        <v>27</v>
      </c>
      <c r="N20" s="6" t="s">
        <v>256</v>
      </c>
      <c r="O20" s="2" t="s">
        <v>392</v>
      </c>
    </row>
    <row r="21" spans="1:15" x14ac:dyDescent="0.2">
      <c r="B21" s="2" t="s">
        <v>252</v>
      </c>
      <c r="C21" s="2" t="s">
        <v>253</v>
      </c>
      <c r="D21" s="2" t="s">
        <v>254</v>
      </c>
      <c r="E21" s="2" t="s">
        <v>255</v>
      </c>
      <c r="F21" s="4">
        <v>6360</v>
      </c>
      <c r="G21" s="4" t="s">
        <v>70</v>
      </c>
      <c r="H21" s="2" t="s">
        <v>16</v>
      </c>
      <c r="I21" s="2" t="s">
        <v>25</v>
      </c>
      <c r="J21" s="3">
        <v>42094</v>
      </c>
      <c r="K21" s="2" t="s">
        <v>25</v>
      </c>
      <c r="M21" s="2" t="s">
        <v>27</v>
      </c>
      <c r="N21" s="6" t="s">
        <v>257</v>
      </c>
      <c r="O21" s="2" t="s">
        <v>392</v>
      </c>
    </row>
    <row r="22" spans="1:15" x14ac:dyDescent="0.2">
      <c r="B22" s="2" t="s">
        <v>252</v>
      </c>
      <c r="C22" s="2" t="s">
        <v>259</v>
      </c>
      <c r="D22" s="2" t="s">
        <v>360</v>
      </c>
      <c r="E22" s="2" t="s">
        <v>258</v>
      </c>
      <c r="F22" s="4">
        <v>17735.8</v>
      </c>
      <c r="G22" s="4" t="s">
        <v>70</v>
      </c>
      <c r="H22" s="2" t="s">
        <v>16</v>
      </c>
      <c r="I22" s="3">
        <v>39539</v>
      </c>
      <c r="J22" s="3">
        <v>42094</v>
      </c>
      <c r="K22" s="2" t="s">
        <v>25</v>
      </c>
      <c r="L22" s="2" t="s">
        <v>41</v>
      </c>
      <c r="M22" s="2" t="s">
        <v>27</v>
      </c>
      <c r="N22" s="6" t="s">
        <v>263</v>
      </c>
      <c r="O22" s="2" t="s">
        <v>392</v>
      </c>
    </row>
    <row r="23" spans="1:15" x14ac:dyDescent="0.2">
      <c r="B23" s="2" t="s">
        <v>252</v>
      </c>
      <c r="C23" s="2" t="s">
        <v>259</v>
      </c>
      <c r="D23" s="2" t="s">
        <v>260</v>
      </c>
      <c r="E23" s="2" t="s">
        <v>261</v>
      </c>
      <c r="F23" s="4">
        <v>7095</v>
      </c>
      <c r="G23" s="4" t="s">
        <v>262</v>
      </c>
      <c r="H23" s="2" t="s">
        <v>16</v>
      </c>
      <c r="I23" s="3">
        <v>41974</v>
      </c>
      <c r="K23" s="3">
        <v>43069</v>
      </c>
      <c r="L23" s="2" t="s">
        <v>26</v>
      </c>
      <c r="M23" s="2" t="s">
        <v>27</v>
      </c>
      <c r="N23" s="6" t="s">
        <v>264</v>
      </c>
      <c r="O23" s="2" t="s">
        <v>392</v>
      </c>
    </row>
    <row r="24" spans="1:15" x14ac:dyDescent="0.2">
      <c r="B24" s="2" t="s">
        <v>252</v>
      </c>
      <c r="C24" s="2" t="s">
        <v>253</v>
      </c>
      <c r="D24" s="2" t="s">
        <v>266</v>
      </c>
      <c r="E24" s="2" t="s">
        <v>265</v>
      </c>
      <c r="F24" s="4">
        <v>3200</v>
      </c>
      <c r="G24" s="4" t="s">
        <v>70</v>
      </c>
      <c r="H24" s="2" t="s">
        <v>16</v>
      </c>
      <c r="I24" s="2" t="s">
        <v>25</v>
      </c>
      <c r="J24" s="3">
        <v>42094</v>
      </c>
      <c r="K24" s="2" t="s">
        <v>25</v>
      </c>
      <c r="M24" s="2" t="s">
        <v>27</v>
      </c>
      <c r="N24" s="6" t="s">
        <v>267</v>
      </c>
      <c r="O24" s="2" t="s">
        <v>392</v>
      </c>
    </row>
    <row r="25" spans="1:15" x14ac:dyDescent="0.2">
      <c r="B25" s="2" t="s">
        <v>252</v>
      </c>
      <c r="C25" s="2" t="s">
        <v>253</v>
      </c>
      <c r="D25" s="2" t="s">
        <v>269</v>
      </c>
      <c r="E25" s="2" t="s">
        <v>270</v>
      </c>
      <c r="F25" s="4">
        <v>742.5</v>
      </c>
      <c r="G25" s="4" t="s">
        <v>70</v>
      </c>
      <c r="H25" s="2" t="s">
        <v>16</v>
      </c>
      <c r="I25" s="2" t="s">
        <v>25</v>
      </c>
      <c r="J25" s="3">
        <v>42094</v>
      </c>
      <c r="K25" s="2" t="s">
        <v>25</v>
      </c>
      <c r="M25" s="2" t="s">
        <v>27</v>
      </c>
      <c r="N25" s="6" t="s">
        <v>268</v>
      </c>
      <c r="O25" s="2" t="s">
        <v>392</v>
      </c>
    </row>
    <row r="26" spans="1:15" x14ac:dyDescent="0.2">
      <c r="B26" s="2" t="s">
        <v>252</v>
      </c>
      <c r="C26" s="2" t="s">
        <v>13</v>
      </c>
      <c r="D26" s="2" t="s">
        <v>272</v>
      </c>
      <c r="E26" s="2" t="s">
        <v>271</v>
      </c>
      <c r="F26" s="4">
        <v>600</v>
      </c>
      <c r="G26" s="4" t="s">
        <v>70</v>
      </c>
      <c r="H26" s="2" t="s">
        <v>16</v>
      </c>
      <c r="I26" s="2" t="s">
        <v>25</v>
      </c>
      <c r="J26" s="3">
        <v>42185</v>
      </c>
      <c r="K26" s="2" t="s">
        <v>25</v>
      </c>
      <c r="L26" s="2" t="s">
        <v>26</v>
      </c>
      <c r="M26" s="2" t="s">
        <v>27</v>
      </c>
      <c r="N26" s="6" t="s">
        <v>273</v>
      </c>
      <c r="O26" s="2" t="s">
        <v>392</v>
      </c>
    </row>
    <row r="27" spans="1:15" x14ac:dyDescent="0.2">
      <c r="B27" s="2" t="s">
        <v>252</v>
      </c>
      <c r="C27" s="2" t="s">
        <v>274</v>
      </c>
      <c r="D27" s="2" t="s">
        <v>275</v>
      </c>
      <c r="E27" s="2" t="s">
        <v>236</v>
      </c>
      <c r="F27" s="4">
        <v>895</v>
      </c>
      <c r="G27" s="4" t="s">
        <v>70</v>
      </c>
      <c r="H27" s="2" t="s">
        <v>16</v>
      </c>
      <c r="I27" s="3">
        <v>41000</v>
      </c>
      <c r="J27" s="3">
        <v>42094</v>
      </c>
      <c r="K27" s="2" t="s">
        <v>25</v>
      </c>
      <c r="L27" s="2" t="s">
        <v>26</v>
      </c>
      <c r="M27" s="2" t="s">
        <v>27</v>
      </c>
      <c r="N27" s="6" t="s">
        <v>276</v>
      </c>
      <c r="O27" s="2" t="s">
        <v>392</v>
      </c>
    </row>
    <row r="28" spans="1:15" x14ac:dyDescent="0.2">
      <c r="B28" s="2" t="s">
        <v>252</v>
      </c>
      <c r="C28" s="2" t="s">
        <v>274</v>
      </c>
      <c r="D28" s="2" t="s">
        <v>277</v>
      </c>
      <c r="E28" s="2" t="s">
        <v>129</v>
      </c>
      <c r="F28" s="4">
        <v>25093.55</v>
      </c>
      <c r="G28" s="4" t="s">
        <v>70</v>
      </c>
      <c r="H28" s="2" t="s">
        <v>16</v>
      </c>
      <c r="I28" s="3">
        <v>40634</v>
      </c>
      <c r="K28" s="2" t="s">
        <v>25</v>
      </c>
      <c r="L28" s="2" t="s">
        <v>26</v>
      </c>
      <c r="M28" s="2" t="s">
        <v>27</v>
      </c>
      <c r="N28" s="6" t="s">
        <v>280</v>
      </c>
    </row>
    <row r="29" spans="1:15" x14ac:dyDescent="0.2">
      <c r="A29" s="2" t="s">
        <v>305</v>
      </c>
      <c r="B29" s="2" t="s">
        <v>252</v>
      </c>
      <c r="C29" s="2" t="s">
        <v>274</v>
      </c>
      <c r="D29" s="2" t="s">
        <v>278</v>
      </c>
      <c r="E29" s="2" t="s">
        <v>129</v>
      </c>
      <c r="F29" s="4">
        <v>12656.33</v>
      </c>
      <c r="G29" s="4" t="s">
        <v>70</v>
      </c>
      <c r="H29" s="2" t="s">
        <v>16</v>
      </c>
      <c r="I29" s="3">
        <v>41091</v>
      </c>
      <c r="K29" s="3">
        <v>44742</v>
      </c>
      <c r="L29" s="2" t="s">
        <v>84</v>
      </c>
      <c r="M29" s="2" t="s">
        <v>27</v>
      </c>
      <c r="N29" s="6" t="s">
        <v>280</v>
      </c>
    </row>
    <row r="30" spans="1:15" x14ac:dyDescent="0.2">
      <c r="A30" s="2" t="s">
        <v>305</v>
      </c>
      <c r="B30" s="2" t="s">
        <v>252</v>
      </c>
      <c r="C30" s="2" t="s">
        <v>274</v>
      </c>
      <c r="D30" s="2" t="s">
        <v>279</v>
      </c>
      <c r="E30" s="2" t="s">
        <v>129</v>
      </c>
      <c r="F30" s="4">
        <v>3172</v>
      </c>
      <c r="G30" s="4" t="s">
        <v>70</v>
      </c>
      <c r="H30" s="2" t="s">
        <v>16</v>
      </c>
      <c r="I30" s="3">
        <v>41730</v>
      </c>
      <c r="J30" s="3">
        <v>42094</v>
      </c>
      <c r="K30" s="2" t="s">
        <v>25</v>
      </c>
      <c r="L30" s="2" t="s">
        <v>26</v>
      </c>
      <c r="M30" s="2" t="s">
        <v>27</v>
      </c>
      <c r="N30" s="6" t="s">
        <v>280</v>
      </c>
    </row>
    <row r="31" spans="1:15" x14ac:dyDescent="0.2">
      <c r="B31" s="2" t="s">
        <v>252</v>
      </c>
      <c r="C31" s="2" t="s">
        <v>274</v>
      </c>
      <c r="D31" s="2" t="s">
        <v>281</v>
      </c>
      <c r="E31" s="2" t="s">
        <v>129</v>
      </c>
      <c r="F31" s="4">
        <v>4000</v>
      </c>
      <c r="G31" s="4" t="s">
        <v>70</v>
      </c>
      <c r="H31" s="2" t="s">
        <v>16</v>
      </c>
      <c r="I31" s="3">
        <v>40969</v>
      </c>
      <c r="K31" s="3">
        <v>44742</v>
      </c>
      <c r="L31" s="2" t="s">
        <v>84</v>
      </c>
      <c r="M31" s="2" t="s">
        <v>27</v>
      </c>
      <c r="N31" s="6" t="s">
        <v>280</v>
      </c>
    </row>
    <row r="32" spans="1:15" x14ac:dyDescent="0.2">
      <c r="B32" s="2" t="s">
        <v>284</v>
      </c>
      <c r="C32" s="2" t="s">
        <v>274</v>
      </c>
      <c r="D32" s="2" t="s">
        <v>282</v>
      </c>
      <c r="E32" s="2" t="s">
        <v>285</v>
      </c>
      <c r="F32" s="4">
        <v>19200</v>
      </c>
      <c r="G32" s="4" t="s">
        <v>70</v>
      </c>
      <c r="H32" s="2" t="s">
        <v>16</v>
      </c>
      <c r="I32" s="3">
        <v>41609</v>
      </c>
      <c r="J32" s="3">
        <v>42339</v>
      </c>
      <c r="K32" s="2" t="s">
        <v>25</v>
      </c>
      <c r="L32" s="2" t="s">
        <v>26</v>
      </c>
      <c r="M32" s="2" t="s">
        <v>27</v>
      </c>
      <c r="N32" s="6" t="s">
        <v>283</v>
      </c>
      <c r="O32" s="2" t="s">
        <v>392</v>
      </c>
    </row>
    <row r="33" spans="1:15" x14ac:dyDescent="0.2">
      <c r="B33" s="2" t="s">
        <v>288</v>
      </c>
      <c r="C33" s="2" t="s">
        <v>28</v>
      </c>
      <c r="D33" s="2" t="s">
        <v>289</v>
      </c>
      <c r="E33" s="2" t="s">
        <v>286</v>
      </c>
      <c r="F33" s="4">
        <v>50000</v>
      </c>
      <c r="G33" s="4" t="s">
        <v>91</v>
      </c>
      <c r="H33" s="2" t="s">
        <v>16</v>
      </c>
      <c r="I33" s="3">
        <v>41426</v>
      </c>
      <c r="K33" s="3">
        <v>42887</v>
      </c>
      <c r="L33" s="2" t="s">
        <v>287</v>
      </c>
      <c r="M33" s="2" t="s">
        <v>27</v>
      </c>
      <c r="N33" s="6" t="s">
        <v>294</v>
      </c>
    </row>
    <row r="34" spans="1:15" x14ac:dyDescent="0.2">
      <c r="A34" s="2" t="s">
        <v>297</v>
      </c>
      <c r="B34" s="2" t="s">
        <v>290</v>
      </c>
      <c r="C34" s="2" t="s">
        <v>274</v>
      </c>
      <c r="D34" s="2" t="s">
        <v>291</v>
      </c>
      <c r="E34" s="2" t="s">
        <v>292</v>
      </c>
      <c r="F34" s="4">
        <v>125000</v>
      </c>
      <c r="G34" s="4" t="s">
        <v>70</v>
      </c>
      <c r="H34" s="2" t="s">
        <v>16</v>
      </c>
      <c r="I34" s="3">
        <v>41791</v>
      </c>
      <c r="K34" s="3">
        <v>43616</v>
      </c>
      <c r="L34" s="4" t="s">
        <v>293</v>
      </c>
      <c r="M34" s="2" t="s">
        <v>295</v>
      </c>
      <c r="N34" s="7" t="s">
        <v>296</v>
      </c>
    </row>
    <row r="35" spans="1:15" x14ac:dyDescent="0.2">
      <c r="B35" s="2" t="s">
        <v>298</v>
      </c>
      <c r="C35" s="2" t="s">
        <v>274</v>
      </c>
      <c r="D35" s="2" t="s">
        <v>299</v>
      </c>
      <c r="E35" s="2" t="s">
        <v>300</v>
      </c>
      <c r="F35" s="4">
        <v>5000</v>
      </c>
      <c r="G35" s="4" t="s">
        <v>70</v>
      </c>
      <c r="H35" s="2" t="s">
        <v>16</v>
      </c>
      <c r="I35" s="3">
        <v>41730</v>
      </c>
      <c r="J35" s="3">
        <v>42064</v>
      </c>
      <c r="K35" s="2" t="s">
        <v>25</v>
      </c>
      <c r="L35" s="2" t="s">
        <v>26</v>
      </c>
      <c r="M35" s="2" t="s">
        <v>27</v>
      </c>
      <c r="N35" s="6" t="s">
        <v>430</v>
      </c>
    </row>
    <row r="36" spans="1:15" x14ac:dyDescent="0.2">
      <c r="A36" s="2" t="s">
        <v>301</v>
      </c>
      <c r="B36" s="2" t="s">
        <v>303</v>
      </c>
      <c r="C36" s="2" t="s">
        <v>274</v>
      </c>
      <c r="D36" s="2" t="s">
        <v>353</v>
      </c>
      <c r="E36" s="2" t="s">
        <v>302</v>
      </c>
      <c r="F36" s="4">
        <v>27623120</v>
      </c>
      <c r="G36" s="4" t="s">
        <v>304</v>
      </c>
      <c r="H36" s="2" t="s">
        <v>16</v>
      </c>
      <c r="I36" s="3">
        <v>41548</v>
      </c>
      <c r="K36" s="3">
        <v>45199</v>
      </c>
      <c r="L36" s="2" t="s">
        <v>293</v>
      </c>
      <c r="M36" s="2" t="s">
        <v>27</v>
      </c>
      <c r="N36" s="6" t="s">
        <v>280</v>
      </c>
    </row>
    <row r="37" spans="1:15" x14ac:dyDescent="0.2">
      <c r="B37" s="2" t="s">
        <v>306</v>
      </c>
      <c r="C37" s="2" t="s">
        <v>259</v>
      </c>
      <c r="D37" s="2" t="s">
        <v>306</v>
      </c>
      <c r="E37" s="2" t="s">
        <v>31</v>
      </c>
      <c r="F37" s="4">
        <v>435933</v>
      </c>
      <c r="G37" s="4" t="s">
        <v>70</v>
      </c>
      <c r="H37" s="2" t="s">
        <v>16</v>
      </c>
      <c r="I37" s="3">
        <v>41730</v>
      </c>
      <c r="J37" s="3">
        <v>42094</v>
      </c>
      <c r="K37" s="2" t="s">
        <v>25</v>
      </c>
      <c r="L37" s="2" t="s">
        <v>37</v>
      </c>
      <c r="M37" s="2" t="s">
        <v>38</v>
      </c>
    </row>
    <row r="38" spans="1:15" x14ac:dyDescent="0.2">
      <c r="B38" s="2" t="s">
        <v>307</v>
      </c>
      <c r="C38" s="2" t="s">
        <v>274</v>
      </c>
      <c r="D38" s="2" t="s">
        <v>308</v>
      </c>
      <c r="E38" s="2" t="s">
        <v>309</v>
      </c>
      <c r="F38" s="4">
        <v>44816</v>
      </c>
      <c r="G38" s="4" t="s">
        <v>70</v>
      </c>
      <c r="H38" s="2" t="s">
        <v>16</v>
      </c>
      <c r="I38" s="3">
        <v>40330</v>
      </c>
      <c r="J38" s="3">
        <v>41425</v>
      </c>
      <c r="K38" s="3">
        <v>42521</v>
      </c>
      <c r="L38" s="2" t="s">
        <v>37</v>
      </c>
      <c r="M38" s="2" t="s">
        <v>38</v>
      </c>
    </row>
    <row r="39" spans="1:15" x14ac:dyDescent="0.2">
      <c r="B39" s="2" t="s">
        <v>310</v>
      </c>
      <c r="C39" s="2" t="s">
        <v>274</v>
      </c>
      <c r="D39" s="2" t="s">
        <v>311</v>
      </c>
      <c r="E39" s="2" t="s">
        <v>312</v>
      </c>
      <c r="F39" s="4">
        <v>54720</v>
      </c>
      <c r="G39" s="4" t="s">
        <v>70</v>
      </c>
      <c r="H39" s="2" t="s">
        <v>16</v>
      </c>
      <c r="I39" s="3">
        <v>39173</v>
      </c>
      <c r="K39" s="3">
        <v>42094</v>
      </c>
      <c r="L39" s="2" t="s">
        <v>313</v>
      </c>
      <c r="M39" s="2" t="s">
        <v>314</v>
      </c>
      <c r="N39" s="7" t="s">
        <v>328</v>
      </c>
    </row>
    <row r="40" spans="1:15" x14ac:dyDescent="0.2">
      <c r="B40" s="2" t="s">
        <v>315</v>
      </c>
      <c r="C40" s="2" t="s">
        <v>274</v>
      </c>
      <c r="D40" s="2" t="s">
        <v>316</v>
      </c>
      <c r="E40" s="2" t="s">
        <v>317</v>
      </c>
      <c r="F40" s="4">
        <v>6000</v>
      </c>
      <c r="G40" s="4" t="s">
        <v>70</v>
      </c>
      <c r="H40" s="2" t="s">
        <v>16</v>
      </c>
      <c r="I40" s="3">
        <v>40878</v>
      </c>
      <c r="J40" s="3"/>
      <c r="K40" s="3">
        <v>42277</v>
      </c>
      <c r="L40" s="2" t="s">
        <v>318</v>
      </c>
      <c r="M40" s="2" t="s">
        <v>27</v>
      </c>
      <c r="N40" s="6" t="s">
        <v>319</v>
      </c>
    </row>
    <row r="41" spans="1:15" x14ac:dyDescent="0.2">
      <c r="B41" s="2" t="s">
        <v>320</v>
      </c>
      <c r="C41" s="2" t="s">
        <v>274</v>
      </c>
      <c r="D41" s="2" t="s">
        <v>316</v>
      </c>
      <c r="E41" s="2" t="s">
        <v>321</v>
      </c>
      <c r="F41" s="4">
        <v>4500</v>
      </c>
      <c r="G41" s="4" t="s">
        <v>70</v>
      </c>
      <c r="H41" s="2" t="s">
        <v>16</v>
      </c>
      <c r="I41" s="3">
        <v>40878</v>
      </c>
      <c r="J41" s="3"/>
      <c r="K41" s="3">
        <v>42277</v>
      </c>
      <c r="L41" s="2" t="s">
        <v>318</v>
      </c>
      <c r="M41" s="2" t="s">
        <v>27</v>
      </c>
      <c r="N41" s="6" t="s">
        <v>322</v>
      </c>
      <c r="O41" s="2" t="s">
        <v>392</v>
      </c>
    </row>
    <row r="42" spans="1:15" x14ac:dyDescent="0.2">
      <c r="B42" s="2" t="s">
        <v>323</v>
      </c>
      <c r="C42" s="2" t="s">
        <v>274</v>
      </c>
      <c r="D42" s="2" t="s">
        <v>324</v>
      </c>
      <c r="E42" s="2" t="s">
        <v>326</v>
      </c>
      <c r="F42" s="4">
        <v>13000</v>
      </c>
      <c r="G42" s="4" t="s">
        <v>70</v>
      </c>
      <c r="H42" s="2" t="s">
        <v>16</v>
      </c>
      <c r="I42" s="3">
        <v>38718</v>
      </c>
      <c r="J42" s="3">
        <v>42094</v>
      </c>
      <c r="K42" s="2" t="s">
        <v>25</v>
      </c>
      <c r="L42" s="2" t="s">
        <v>325</v>
      </c>
      <c r="M42" s="2" t="s">
        <v>314</v>
      </c>
      <c r="N42" s="7" t="s">
        <v>327</v>
      </c>
    </row>
    <row r="43" spans="1:15" x14ac:dyDescent="0.2">
      <c r="B43" s="2" t="s">
        <v>329</v>
      </c>
      <c r="C43" s="2" t="s">
        <v>13</v>
      </c>
      <c r="D43" s="2" t="s">
        <v>330</v>
      </c>
      <c r="E43" s="2" t="s">
        <v>331</v>
      </c>
      <c r="F43" s="4">
        <v>100000</v>
      </c>
      <c r="G43" s="4" t="s">
        <v>70</v>
      </c>
      <c r="H43" s="2" t="s">
        <v>16</v>
      </c>
      <c r="I43" s="3">
        <v>40819</v>
      </c>
      <c r="K43" s="3">
        <v>42279</v>
      </c>
      <c r="L43" s="2" t="s">
        <v>84</v>
      </c>
      <c r="M43" s="2" t="s">
        <v>27</v>
      </c>
      <c r="N43" s="6" t="s">
        <v>332</v>
      </c>
    </row>
    <row r="44" spans="1:15" x14ac:dyDescent="0.2">
      <c r="B44" s="2" t="s">
        <v>334</v>
      </c>
      <c r="C44" s="2" t="s">
        <v>333</v>
      </c>
      <c r="D44" s="2" t="s">
        <v>334</v>
      </c>
      <c r="E44" s="2" t="s">
        <v>335</v>
      </c>
      <c r="F44" s="4">
        <v>6870</v>
      </c>
      <c r="G44" s="4" t="s">
        <v>70</v>
      </c>
      <c r="H44" s="2" t="s">
        <v>16</v>
      </c>
      <c r="I44" s="3">
        <v>40634</v>
      </c>
      <c r="J44" s="3">
        <v>42094</v>
      </c>
      <c r="K44" s="2" t="s">
        <v>25</v>
      </c>
      <c r="L44" s="2" t="s">
        <v>26</v>
      </c>
      <c r="M44" s="2" t="s">
        <v>27</v>
      </c>
      <c r="N44" s="6" t="s">
        <v>336</v>
      </c>
      <c r="O44" s="2" t="s">
        <v>392</v>
      </c>
    </row>
    <row r="45" spans="1:15" x14ac:dyDescent="0.2">
      <c r="B45" s="2" t="s">
        <v>337</v>
      </c>
      <c r="C45" s="2" t="s">
        <v>338</v>
      </c>
      <c r="D45" s="2" t="s">
        <v>337</v>
      </c>
      <c r="E45" s="2" t="s">
        <v>339</v>
      </c>
      <c r="F45" s="4">
        <v>9364.92</v>
      </c>
      <c r="G45" s="4" t="s">
        <v>70</v>
      </c>
      <c r="H45" s="2" t="s">
        <v>16</v>
      </c>
      <c r="I45" s="3">
        <v>38808</v>
      </c>
      <c r="J45" s="3">
        <v>42094</v>
      </c>
      <c r="K45" s="2" t="s">
        <v>25</v>
      </c>
      <c r="L45" s="2" t="s">
        <v>26</v>
      </c>
      <c r="M45" s="2" t="s">
        <v>27</v>
      </c>
      <c r="N45" s="6" t="s">
        <v>340</v>
      </c>
      <c r="O45" s="2" t="s">
        <v>392</v>
      </c>
    </row>
    <row r="46" spans="1:15" x14ac:dyDescent="0.2">
      <c r="B46" s="2" t="s">
        <v>341</v>
      </c>
      <c r="C46" s="2" t="s">
        <v>342</v>
      </c>
      <c r="D46" s="2" t="s">
        <v>341</v>
      </c>
      <c r="E46" s="2" t="s">
        <v>343</v>
      </c>
      <c r="F46" s="4">
        <v>585</v>
      </c>
      <c r="G46" s="4" t="s">
        <v>70</v>
      </c>
      <c r="H46" s="2" t="s">
        <v>16</v>
      </c>
      <c r="I46" s="3">
        <v>40997</v>
      </c>
      <c r="J46" s="3">
        <v>42064</v>
      </c>
      <c r="K46" s="2" t="s">
        <v>25</v>
      </c>
      <c r="L46" s="2" t="s">
        <v>26</v>
      </c>
      <c r="M46" s="2" t="s">
        <v>27</v>
      </c>
      <c r="N46" s="6" t="s">
        <v>431</v>
      </c>
      <c r="O46" s="2" t="s">
        <v>392</v>
      </c>
    </row>
    <row r="47" spans="1:15" x14ac:dyDescent="0.2">
      <c r="B47" s="2" t="s">
        <v>347</v>
      </c>
      <c r="C47" s="2" t="s">
        <v>346</v>
      </c>
      <c r="D47" s="2" t="s">
        <v>345</v>
      </c>
      <c r="E47" s="2" t="s">
        <v>344</v>
      </c>
      <c r="F47" s="4" t="s">
        <v>24</v>
      </c>
      <c r="G47" s="4" t="s">
        <v>70</v>
      </c>
      <c r="H47" s="2" t="s">
        <v>16</v>
      </c>
      <c r="I47" s="3">
        <v>41913</v>
      </c>
      <c r="K47" s="2" t="s">
        <v>25</v>
      </c>
      <c r="L47" s="2" t="s">
        <v>84</v>
      </c>
      <c r="M47" s="2" t="s">
        <v>27</v>
      </c>
      <c r="N47" s="6" t="s">
        <v>348</v>
      </c>
    </row>
    <row r="48" spans="1:15" x14ac:dyDescent="0.2">
      <c r="B48" s="2" t="s">
        <v>349</v>
      </c>
      <c r="C48" s="2" t="s">
        <v>350</v>
      </c>
      <c r="D48" s="2" t="s">
        <v>349</v>
      </c>
      <c r="E48" s="2" t="s">
        <v>351</v>
      </c>
      <c r="F48" s="4" t="s">
        <v>24</v>
      </c>
      <c r="G48" s="4" t="s">
        <v>70</v>
      </c>
      <c r="H48" s="2" t="s">
        <v>16</v>
      </c>
      <c r="K48" s="2" t="s">
        <v>25</v>
      </c>
      <c r="L48" s="2" t="s">
        <v>84</v>
      </c>
      <c r="M48" s="2" t="s">
        <v>27</v>
      </c>
      <c r="N48" s="6" t="s">
        <v>352</v>
      </c>
    </row>
    <row r="49" spans="1:15" x14ac:dyDescent="0.2">
      <c r="B49" s="2" t="s">
        <v>354</v>
      </c>
      <c r="C49" s="2" t="s">
        <v>342</v>
      </c>
      <c r="D49" s="2" t="s">
        <v>355</v>
      </c>
      <c r="E49" s="2" t="s">
        <v>31</v>
      </c>
      <c r="F49" s="4">
        <v>20000</v>
      </c>
      <c r="G49" s="4" t="s">
        <v>70</v>
      </c>
      <c r="H49" s="2" t="s">
        <v>16</v>
      </c>
      <c r="I49" s="3">
        <v>42005</v>
      </c>
      <c r="K49" s="2" t="s">
        <v>25</v>
      </c>
      <c r="L49" s="2" t="s">
        <v>37</v>
      </c>
      <c r="M49" s="2" t="s">
        <v>38</v>
      </c>
    </row>
    <row r="50" spans="1:15" x14ac:dyDescent="0.2">
      <c r="B50" s="2" t="s">
        <v>356</v>
      </c>
      <c r="C50" s="2" t="s">
        <v>357</v>
      </c>
      <c r="D50" s="2" t="s">
        <v>358</v>
      </c>
      <c r="E50" s="2" t="s">
        <v>359</v>
      </c>
      <c r="F50" s="4">
        <v>5000</v>
      </c>
      <c r="G50" s="4" t="s">
        <v>70</v>
      </c>
      <c r="H50" s="2" t="s">
        <v>16</v>
      </c>
      <c r="I50" s="3">
        <v>39539</v>
      </c>
      <c r="K50" s="2" t="s">
        <v>25</v>
      </c>
      <c r="L50" s="2" t="s">
        <v>369</v>
      </c>
      <c r="M50" s="2" t="s">
        <v>368</v>
      </c>
    </row>
    <row r="51" spans="1:15" x14ac:dyDescent="0.2">
      <c r="B51" s="2" t="s">
        <v>362</v>
      </c>
      <c r="C51" s="2" t="s">
        <v>361</v>
      </c>
      <c r="D51" s="2" t="s">
        <v>363</v>
      </c>
      <c r="E51" s="2" t="s">
        <v>364</v>
      </c>
      <c r="F51" s="4">
        <v>184000</v>
      </c>
      <c r="G51" s="4" t="s">
        <v>70</v>
      </c>
      <c r="H51" s="2" t="s">
        <v>16</v>
      </c>
      <c r="I51" s="3">
        <v>41365</v>
      </c>
      <c r="K51" s="3">
        <v>43190</v>
      </c>
      <c r="L51" s="2" t="s">
        <v>365</v>
      </c>
      <c r="M51" s="2" t="s">
        <v>366</v>
      </c>
      <c r="N51" s="7" t="s">
        <v>367</v>
      </c>
    </row>
    <row r="52" spans="1:15" x14ac:dyDescent="0.2">
      <c r="B52" s="2" t="s">
        <v>370</v>
      </c>
      <c r="C52" s="2" t="s">
        <v>361</v>
      </c>
      <c r="D52" s="2" t="s">
        <v>373</v>
      </c>
      <c r="E52" s="2" t="s">
        <v>364</v>
      </c>
      <c r="F52" s="4">
        <v>36000</v>
      </c>
      <c r="G52" s="4" t="s">
        <v>70</v>
      </c>
      <c r="H52" s="2" t="s">
        <v>16</v>
      </c>
      <c r="I52" s="3">
        <v>40269</v>
      </c>
      <c r="J52" s="3"/>
      <c r="K52" s="3">
        <v>42094</v>
      </c>
      <c r="L52" s="2" t="s">
        <v>371</v>
      </c>
      <c r="M52" s="2" t="s">
        <v>366</v>
      </c>
      <c r="N52" s="7" t="s">
        <v>367</v>
      </c>
    </row>
    <row r="53" spans="1:15" x14ac:dyDescent="0.2">
      <c r="B53" s="2" t="s">
        <v>380</v>
      </c>
      <c r="C53" s="2" t="s">
        <v>372</v>
      </c>
      <c r="D53" s="2" t="s">
        <v>374</v>
      </c>
      <c r="E53" s="2" t="s">
        <v>375</v>
      </c>
      <c r="F53" s="4">
        <v>45000</v>
      </c>
      <c r="G53" s="4" t="s">
        <v>70</v>
      </c>
      <c r="H53" s="2" t="s">
        <v>16</v>
      </c>
      <c r="K53" s="3">
        <v>42094</v>
      </c>
      <c r="L53" s="2" t="s">
        <v>376</v>
      </c>
      <c r="M53" s="2" t="s">
        <v>377</v>
      </c>
      <c r="N53" s="7" t="s">
        <v>378</v>
      </c>
    </row>
    <row r="54" spans="1:15" x14ac:dyDescent="0.2">
      <c r="B54" s="2" t="s">
        <v>379</v>
      </c>
      <c r="C54" s="2" t="s">
        <v>372</v>
      </c>
      <c r="D54" s="2" t="s">
        <v>381</v>
      </c>
      <c r="E54" s="2" t="s">
        <v>375</v>
      </c>
      <c r="F54" s="4">
        <v>9000</v>
      </c>
      <c r="G54" s="4" t="s">
        <v>70</v>
      </c>
      <c r="H54" s="2" t="s">
        <v>16</v>
      </c>
      <c r="K54" s="3">
        <v>42094</v>
      </c>
      <c r="L54" s="2" t="s">
        <v>376</v>
      </c>
      <c r="M54" s="2" t="s">
        <v>377</v>
      </c>
      <c r="N54" s="7" t="s">
        <v>378</v>
      </c>
    </row>
    <row r="55" spans="1:15" x14ac:dyDescent="0.2">
      <c r="B55" s="2" t="s">
        <v>405</v>
      </c>
      <c r="C55" s="2" t="s">
        <v>372</v>
      </c>
      <c r="D55" s="2" t="s">
        <v>406</v>
      </c>
      <c r="E55" s="2" t="s">
        <v>407</v>
      </c>
      <c r="F55" s="4">
        <v>68000</v>
      </c>
      <c r="G55" s="4" t="s">
        <v>70</v>
      </c>
      <c r="H55" s="2" t="s">
        <v>16</v>
      </c>
      <c r="I55" s="3">
        <v>42036</v>
      </c>
      <c r="K55" s="3">
        <v>43861</v>
      </c>
      <c r="L55" s="2" t="s">
        <v>408</v>
      </c>
      <c r="N55" s="6" t="s">
        <v>409</v>
      </c>
    </row>
    <row r="56" spans="1:15" x14ac:dyDescent="0.2">
      <c r="B56" s="2" t="s">
        <v>382</v>
      </c>
      <c r="C56" s="2" t="s">
        <v>372</v>
      </c>
      <c r="D56" s="2" t="s">
        <v>383</v>
      </c>
      <c r="E56" s="2" t="s">
        <v>384</v>
      </c>
      <c r="F56" s="4">
        <v>11580</v>
      </c>
      <c r="G56" s="4" t="s">
        <v>70</v>
      </c>
      <c r="H56" s="2" t="s">
        <v>16</v>
      </c>
      <c r="K56" s="3">
        <v>42094</v>
      </c>
      <c r="L56" s="2" t="s">
        <v>376</v>
      </c>
      <c r="M56" s="2" t="s">
        <v>27</v>
      </c>
      <c r="N56" s="6" t="s">
        <v>385</v>
      </c>
    </row>
    <row r="57" spans="1:15" x14ac:dyDescent="0.2">
      <c r="B57" s="2" t="s">
        <v>386</v>
      </c>
      <c r="C57" s="2" t="s">
        <v>388</v>
      </c>
      <c r="D57" s="2" t="s">
        <v>389</v>
      </c>
      <c r="E57" s="2" t="s">
        <v>387</v>
      </c>
      <c r="F57" s="4">
        <f>2700+97791.88</f>
        <v>100491.88</v>
      </c>
      <c r="G57" s="4" t="s">
        <v>91</v>
      </c>
      <c r="H57" s="2" t="s">
        <v>16</v>
      </c>
      <c r="I57" s="3">
        <v>41754</v>
      </c>
      <c r="K57" s="3">
        <v>42849</v>
      </c>
      <c r="L57" s="2" t="s">
        <v>41</v>
      </c>
      <c r="M57" s="2" t="s">
        <v>27</v>
      </c>
      <c r="N57" s="6" t="s">
        <v>390</v>
      </c>
      <c r="O57" s="2" t="s">
        <v>392</v>
      </c>
    </row>
    <row r="58" spans="1:15" x14ac:dyDescent="0.2">
      <c r="A58" s="2" t="s">
        <v>393</v>
      </c>
      <c r="B58" s="2" t="s">
        <v>394</v>
      </c>
      <c r="C58" s="2" t="s">
        <v>388</v>
      </c>
      <c r="D58" s="2" t="s">
        <v>394</v>
      </c>
      <c r="E58" s="2" t="s">
        <v>395</v>
      </c>
      <c r="F58" s="4">
        <v>5460</v>
      </c>
      <c r="G58" s="4" t="s">
        <v>70</v>
      </c>
      <c r="H58" s="2" t="s">
        <v>16</v>
      </c>
      <c r="I58" s="3">
        <v>41784</v>
      </c>
      <c r="J58" s="3">
        <v>42148</v>
      </c>
      <c r="K58" s="2" t="s">
        <v>25</v>
      </c>
      <c r="L58" s="2" t="s">
        <v>26</v>
      </c>
      <c r="M58" s="2" t="s">
        <v>27</v>
      </c>
      <c r="N58" s="7" t="s">
        <v>396</v>
      </c>
      <c r="O58" s="2" t="s">
        <v>392</v>
      </c>
    </row>
    <row r="59" spans="1:15" x14ac:dyDescent="0.2">
      <c r="A59" s="2" t="s">
        <v>397</v>
      </c>
      <c r="B59" s="2" t="s">
        <v>398</v>
      </c>
      <c r="C59" s="2" t="s">
        <v>388</v>
      </c>
      <c r="D59" s="2" t="s">
        <v>400</v>
      </c>
      <c r="E59" s="2" t="s">
        <v>401</v>
      </c>
      <c r="F59" s="4">
        <v>80000</v>
      </c>
      <c r="G59" s="4" t="s">
        <v>70</v>
      </c>
      <c r="H59" s="2" t="s">
        <v>16</v>
      </c>
      <c r="I59" s="2" t="s">
        <v>53</v>
      </c>
      <c r="J59" s="2" t="s">
        <v>53</v>
      </c>
      <c r="K59" s="2" t="s">
        <v>25</v>
      </c>
      <c r="L59" s="2" t="s">
        <v>84</v>
      </c>
      <c r="M59" s="2" t="s">
        <v>27</v>
      </c>
      <c r="N59" s="6" t="s">
        <v>399</v>
      </c>
    </row>
    <row r="60" spans="1:15" x14ac:dyDescent="0.2">
      <c r="B60" s="2" t="s">
        <v>402</v>
      </c>
      <c r="C60" s="2" t="s">
        <v>388</v>
      </c>
      <c r="D60" s="2" t="s">
        <v>402</v>
      </c>
      <c r="E60" s="2" t="s">
        <v>403</v>
      </c>
      <c r="F60" s="4">
        <v>220000</v>
      </c>
      <c r="G60" s="4" t="s">
        <v>70</v>
      </c>
      <c r="H60" s="2" t="s">
        <v>16</v>
      </c>
      <c r="I60" s="3">
        <v>40763</v>
      </c>
      <c r="J60" s="3"/>
      <c r="K60" s="3">
        <v>42589</v>
      </c>
      <c r="L60" s="2" t="s">
        <v>41</v>
      </c>
      <c r="M60" s="2" t="s">
        <v>27</v>
      </c>
      <c r="N60" s="6" t="s">
        <v>404</v>
      </c>
      <c r="O60" s="2" t="s">
        <v>392</v>
      </c>
    </row>
    <row r="61" spans="1:15" x14ac:dyDescent="0.2">
      <c r="B61" s="2" t="s">
        <v>410</v>
      </c>
      <c r="C61" s="2" t="s">
        <v>411</v>
      </c>
      <c r="D61" s="2" t="s">
        <v>406</v>
      </c>
      <c r="E61" s="2" t="s">
        <v>412</v>
      </c>
      <c r="F61" s="4">
        <v>364950</v>
      </c>
      <c r="G61" s="4" t="s">
        <v>91</v>
      </c>
      <c r="H61" s="2" t="s">
        <v>16</v>
      </c>
      <c r="I61" s="3">
        <v>41365</v>
      </c>
      <c r="K61" s="3">
        <v>43190</v>
      </c>
      <c r="L61" s="2" t="s">
        <v>408</v>
      </c>
      <c r="M61" s="2" t="s">
        <v>413</v>
      </c>
      <c r="N61" s="6" t="s">
        <v>414</v>
      </c>
    </row>
    <row r="62" spans="1:15" x14ac:dyDescent="0.2">
      <c r="B62" s="2" t="s">
        <v>415</v>
      </c>
      <c r="C62" s="2" t="s">
        <v>411</v>
      </c>
      <c r="D62" s="2" t="s">
        <v>416</v>
      </c>
      <c r="E62" s="2" t="s">
        <v>417</v>
      </c>
      <c r="F62" s="4">
        <v>416000</v>
      </c>
      <c r="G62" s="4" t="s">
        <v>70</v>
      </c>
      <c r="H62" s="2" t="s">
        <v>16</v>
      </c>
      <c r="I62" s="3">
        <v>40330</v>
      </c>
      <c r="J62" s="3">
        <v>41365</v>
      </c>
      <c r="K62" s="2" t="s">
        <v>25</v>
      </c>
      <c r="L62" s="2" t="s">
        <v>37</v>
      </c>
      <c r="M62" s="2" t="s">
        <v>38</v>
      </c>
    </row>
    <row r="63" spans="1:15" x14ac:dyDescent="0.2">
      <c r="B63" s="2" t="s">
        <v>418</v>
      </c>
      <c r="C63" s="2" t="s">
        <v>411</v>
      </c>
      <c r="D63" s="2" t="s">
        <v>419</v>
      </c>
      <c r="E63" s="2" t="s">
        <v>120</v>
      </c>
      <c r="F63" s="4">
        <v>164000</v>
      </c>
      <c r="G63" s="4" t="s">
        <v>70</v>
      </c>
      <c r="H63" s="2" t="s">
        <v>16</v>
      </c>
      <c r="I63" s="2" t="s">
        <v>25</v>
      </c>
      <c r="K63" s="3">
        <v>42124</v>
      </c>
      <c r="L63" s="2" t="s">
        <v>37</v>
      </c>
      <c r="M63" s="2" t="s">
        <v>38</v>
      </c>
    </row>
    <row r="64" spans="1:15" x14ac:dyDescent="0.2">
      <c r="B64" s="2" t="s">
        <v>420</v>
      </c>
      <c r="C64" s="2" t="s">
        <v>411</v>
      </c>
      <c r="D64" s="2" t="s">
        <v>421</v>
      </c>
      <c r="E64" s="2" t="s">
        <v>120</v>
      </c>
      <c r="F64" s="4">
        <v>15000</v>
      </c>
      <c r="G64" s="4" t="s">
        <v>70</v>
      </c>
      <c r="H64" s="2" t="s">
        <v>16</v>
      </c>
      <c r="I64" s="3">
        <v>41730</v>
      </c>
      <c r="K64" s="3">
        <v>42094</v>
      </c>
      <c r="L64" s="2" t="s">
        <v>422</v>
      </c>
      <c r="M64" s="2" t="s">
        <v>38</v>
      </c>
    </row>
    <row r="65" spans="1:14" x14ac:dyDescent="0.2">
      <c r="B65" s="2" t="s">
        <v>423</v>
      </c>
      <c r="C65" s="2" t="s">
        <v>411</v>
      </c>
      <c r="D65" s="2" t="s">
        <v>423</v>
      </c>
      <c r="E65" s="2" t="s">
        <v>31</v>
      </c>
      <c r="F65" s="4">
        <v>35000</v>
      </c>
      <c r="G65" s="4" t="s">
        <v>70</v>
      </c>
      <c r="H65" s="2" t="s">
        <v>16</v>
      </c>
      <c r="I65" s="2" t="s">
        <v>25</v>
      </c>
      <c r="L65" s="2" t="s">
        <v>422</v>
      </c>
      <c r="M65" s="2" t="s">
        <v>38</v>
      </c>
    </row>
    <row r="66" spans="1:14" x14ac:dyDescent="0.2">
      <c r="B66" s="2" t="s">
        <v>425</v>
      </c>
      <c r="C66" s="2" t="s">
        <v>424</v>
      </c>
      <c r="D66" s="2" t="s">
        <v>425</v>
      </c>
      <c r="E66" s="2" t="s">
        <v>31</v>
      </c>
      <c r="F66" s="4">
        <v>24000</v>
      </c>
      <c r="G66" s="4" t="s">
        <v>70</v>
      </c>
      <c r="H66" s="2" t="s">
        <v>16</v>
      </c>
      <c r="I66" s="3">
        <v>41944</v>
      </c>
      <c r="L66" s="2" t="s">
        <v>422</v>
      </c>
      <c r="M66" s="2" t="s">
        <v>38</v>
      </c>
    </row>
    <row r="67" spans="1:14" x14ac:dyDescent="0.2">
      <c r="A67" s="2">
        <v>774</v>
      </c>
      <c r="B67" s="2" t="s">
        <v>432</v>
      </c>
      <c r="C67" s="2" t="s">
        <v>274</v>
      </c>
      <c r="D67" s="2" t="s">
        <v>433</v>
      </c>
      <c r="E67" s="2" t="s">
        <v>434</v>
      </c>
      <c r="F67" s="4">
        <v>13025</v>
      </c>
      <c r="G67" s="4" t="s">
        <v>91</v>
      </c>
      <c r="H67" s="2" t="s">
        <v>16</v>
      </c>
      <c r="I67" s="3">
        <v>42309</v>
      </c>
      <c r="K67" s="3">
        <v>43769</v>
      </c>
      <c r="L67" s="2" t="s">
        <v>84</v>
      </c>
      <c r="M67" s="2" t="s">
        <v>27</v>
      </c>
      <c r="N67" s="7">
        <v>4499218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048576"/>
    </sheetView>
  </sheetViews>
  <sheetFormatPr defaultRowHeight="15" x14ac:dyDescent="0.25"/>
  <cols>
    <col min="1" max="14" width="9.140625" style="12"/>
    <col min="15" max="15" width="29" style="12" bestFit="1" customWidth="1"/>
    <col min="16" max="16" width="31.140625" style="12" customWidth="1"/>
    <col min="17" max="270" width="9.140625" style="12"/>
    <col min="271" max="271" width="29" style="12" bestFit="1" customWidth="1"/>
    <col min="272" max="272" width="31.140625" style="12" customWidth="1"/>
    <col min="273" max="526" width="9.140625" style="12"/>
    <col min="527" max="527" width="29" style="12" bestFit="1" customWidth="1"/>
    <col min="528" max="528" width="31.140625" style="12" customWidth="1"/>
    <col min="529" max="782" width="9.140625" style="12"/>
    <col min="783" max="783" width="29" style="12" bestFit="1" customWidth="1"/>
    <col min="784" max="784" width="31.140625" style="12" customWidth="1"/>
    <col min="785" max="1038" width="9.140625" style="12"/>
    <col min="1039" max="1039" width="29" style="12" bestFit="1" customWidth="1"/>
    <col min="1040" max="1040" width="31.140625" style="12" customWidth="1"/>
    <col min="1041" max="1294" width="9.140625" style="12"/>
    <col min="1295" max="1295" width="29" style="12" bestFit="1" customWidth="1"/>
    <col min="1296" max="1296" width="31.140625" style="12" customWidth="1"/>
    <col min="1297" max="1550" width="9.140625" style="12"/>
    <col min="1551" max="1551" width="29" style="12" bestFit="1" customWidth="1"/>
    <col min="1552" max="1552" width="31.140625" style="12" customWidth="1"/>
    <col min="1553" max="1806" width="9.140625" style="12"/>
    <col min="1807" max="1807" width="29" style="12" bestFit="1" customWidth="1"/>
    <col min="1808" max="1808" width="31.140625" style="12" customWidth="1"/>
    <col min="1809" max="2062" width="9.140625" style="12"/>
    <col min="2063" max="2063" width="29" style="12" bestFit="1" customWidth="1"/>
    <col min="2064" max="2064" width="31.140625" style="12" customWidth="1"/>
    <col min="2065" max="2318" width="9.140625" style="12"/>
    <col min="2319" max="2319" width="29" style="12" bestFit="1" customWidth="1"/>
    <col min="2320" max="2320" width="31.140625" style="12" customWidth="1"/>
    <col min="2321" max="2574" width="9.140625" style="12"/>
    <col min="2575" max="2575" width="29" style="12" bestFit="1" customWidth="1"/>
    <col min="2576" max="2576" width="31.140625" style="12" customWidth="1"/>
    <col min="2577" max="2830" width="9.140625" style="12"/>
    <col min="2831" max="2831" width="29" style="12" bestFit="1" customWidth="1"/>
    <col min="2832" max="2832" width="31.140625" style="12" customWidth="1"/>
    <col min="2833" max="3086" width="9.140625" style="12"/>
    <col min="3087" max="3087" width="29" style="12" bestFit="1" customWidth="1"/>
    <col min="3088" max="3088" width="31.140625" style="12" customWidth="1"/>
    <col min="3089" max="3342" width="9.140625" style="12"/>
    <col min="3343" max="3343" width="29" style="12" bestFit="1" customWidth="1"/>
    <col min="3344" max="3344" width="31.140625" style="12" customWidth="1"/>
    <col min="3345" max="3598" width="9.140625" style="12"/>
    <col min="3599" max="3599" width="29" style="12" bestFit="1" customWidth="1"/>
    <col min="3600" max="3600" width="31.140625" style="12" customWidth="1"/>
    <col min="3601" max="3854" width="9.140625" style="12"/>
    <col min="3855" max="3855" width="29" style="12" bestFit="1" customWidth="1"/>
    <col min="3856" max="3856" width="31.140625" style="12" customWidth="1"/>
    <col min="3857" max="4110" width="9.140625" style="12"/>
    <col min="4111" max="4111" width="29" style="12" bestFit="1" customWidth="1"/>
    <col min="4112" max="4112" width="31.140625" style="12" customWidth="1"/>
    <col min="4113" max="4366" width="9.140625" style="12"/>
    <col min="4367" max="4367" width="29" style="12" bestFit="1" customWidth="1"/>
    <col min="4368" max="4368" width="31.140625" style="12" customWidth="1"/>
    <col min="4369" max="4622" width="9.140625" style="12"/>
    <col min="4623" max="4623" width="29" style="12" bestFit="1" customWidth="1"/>
    <col min="4624" max="4624" width="31.140625" style="12" customWidth="1"/>
    <col min="4625" max="4878" width="9.140625" style="12"/>
    <col min="4879" max="4879" width="29" style="12" bestFit="1" customWidth="1"/>
    <col min="4880" max="4880" width="31.140625" style="12" customWidth="1"/>
    <col min="4881" max="5134" width="9.140625" style="12"/>
    <col min="5135" max="5135" width="29" style="12" bestFit="1" customWidth="1"/>
    <col min="5136" max="5136" width="31.140625" style="12" customWidth="1"/>
    <col min="5137" max="5390" width="9.140625" style="12"/>
    <col min="5391" max="5391" width="29" style="12" bestFit="1" customWidth="1"/>
    <col min="5392" max="5392" width="31.140625" style="12" customWidth="1"/>
    <col min="5393" max="5646" width="9.140625" style="12"/>
    <col min="5647" max="5647" width="29" style="12" bestFit="1" customWidth="1"/>
    <col min="5648" max="5648" width="31.140625" style="12" customWidth="1"/>
    <col min="5649" max="5902" width="9.140625" style="12"/>
    <col min="5903" max="5903" width="29" style="12" bestFit="1" customWidth="1"/>
    <col min="5904" max="5904" width="31.140625" style="12" customWidth="1"/>
    <col min="5905" max="6158" width="9.140625" style="12"/>
    <col min="6159" max="6159" width="29" style="12" bestFit="1" customWidth="1"/>
    <col min="6160" max="6160" width="31.140625" style="12" customWidth="1"/>
    <col min="6161" max="6414" width="9.140625" style="12"/>
    <col min="6415" max="6415" width="29" style="12" bestFit="1" customWidth="1"/>
    <col min="6416" max="6416" width="31.140625" style="12" customWidth="1"/>
    <col min="6417" max="6670" width="9.140625" style="12"/>
    <col min="6671" max="6671" width="29" style="12" bestFit="1" customWidth="1"/>
    <col min="6672" max="6672" width="31.140625" style="12" customWidth="1"/>
    <col min="6673" max="6926" width="9.140625" style="12"/>
    <col min="6927" max="6927" width="29" style="12" bestFit="1" customWidth="1"/>
    <col min="6928" max="6928" width="31.140625" style="12" customWidth="1"/>
    <col min="6929" max="7182" width="9.140625" style="12"/>
    <col min="7183" max="7183" width="29" style="12" bestFit="1" customWidth="1"/>
    <col min="7184" max="7184" width="31.140625" style="12" customWidth="1"/>
    <col min="7185" max="7438" width="9.140625" style="12"/>
    <col min="7439" max="7439" width="29" style="12" bestFit="1" customWidth="1"/>
    <col min="7440" max="7440" width="31.140625" style="12" customWidth="1"/>
    <col min="7441" max="7694" width="9.140625" style="12"/>
    <col min="7695" max="7695" width="29" style="12" bestFit="1" customWidth="1"/>
    <col min="7696" max="7696" width="31.140625" style="12" customWidth="1"/>
    <col min="7697" max="7950" width="9.140625" style="12"/>
    <col min="7951" max="7951" width="29" style="12" bestFit="1" customWidth="1"/>
    <col min="7952" max="7952" width="31.140625" style="12" customWidth="1"/>
    <col min="7953" max="8206" width="9.140625" style="12"/>
    <col min="8207" max="8207" width="29" style="12" bestFit="1" customWidth="1"/>
    <col min="8208" max="8208" width="31.140625" style="12" customWidth="1"/>
    <col min="8209" max="8462" width="9.140625" style="12"/>
    <col min="8463" max="8463" width="29" style="12" bestFit="1" customWidth="1"/>
    <col min="8464" max="8464" width="31.140625" style="12" customWidth="1"/>
    <col min="8465" max="8718" width="9.140625" style="12"/>
    <col min="8719" max="8719" width="29" style="12" bestFit="1" customWidth="1"/>
    <col min="8720" max="8720" width="31.140625" style="12" customWidth="1"/>
    <col min="8721" max="8974" width="9.140625" style="12"/>
    <col min="8975" max="8975" width="29" style="12" bestFit="1" customWidth="1"/>
    <col min="8976" max="8976" width="31.140625" style="12" customWidth="1"/>
    <col min="8977" max="9230" width="9.140625" style="12"/>
    <col min="9231" max="9231" width="29" style="12" bestFit="1" customWidth="1"/>
    <col min="9232" max="9232" width="31.140625" style="12" customWidth="1"/>
    <col min="9233" max="9486" width="9.140625" style="12"/>
    <col min="9487" max="9487" width="29" style="12" bestFit="1" customWidth="1"/>
    <col min="9488" max="9488" width="31.140625" style="12" customWidth="1"/>
    <col min="9489" max="9742" width="9.140625" style="12"/>
    <col min="9743" max="9743" width="29" style="12" bestFit="1" customWidth="1"/>
    <col min="9744" max="9744" width="31.140625" style="12" customWidth="1"/>
    <col min="9745" max="9998" width="9.140625" style="12"/>
    <col min="9999" max="9999" width="29" style="12" bestFit="1" customWidth="1"/>
    <col min="10000" max="10000" width="31.140625" style="12" customWidth="1"/>
    <col min="10001" max="10254" width="9.140625" style="12"/>
    <col min="10255" max="10255" width="29" style="12" bestFit="1" customWidth="1"/>
    <col min="10256" max="10256" width="31.140625" style="12" customWidth="1"/>
    <col min="10257" max="10510" width="9.140625" style="12"/>
    <col min="10511" max="10511" width="29" style="12" bestFit="1" customWidth="1"/>
    <col min="10512" max="10512" width="31.140625" style="12" customWidth="1"/>
    <col min="10513" max="10766" width="9.140625" style="12"/>
    <col min="10767" max="10767" width="29" style="12" bestFit="1" customWidth="1"/>
    <col min="10768" max="10768" width="31.140625" style="12" customWidth="1"/>
    <col min="10769" max="11022" width="9.140625" style="12"/>
    <col min="11023" max="11023" width="29" style="12" bestFit="1" customWidth="1"/>
    <col min="11024" max="11024" width="31.140625" style="12" customWidth="1"/>
    <col min="11025" max="11278" width="9.140625" style="12"/>
    <col min="11279" max="11279" width="29" style="12" bestFit="1" customWidth="1"/>
    <col min="11280" max="11280" width="31.140625" style="12" customWidth="1"/>
    <col min="11281" max="11534" width="9.140625" style="12"/>
    <col min="11535" max="11535" width="29" style="12" bestFit="1" customWidth="1"/>
    <col min="11536" max="11536" width="31.140625" style="12" customWidth="1"/>
    <col min="11537" max="11790" width="9.140625" style="12"/>
    <col min="11791" max="11791" width="29" style="12" bestFit="1" customWidth="1"/>
    <col min="11792" max="11792" width="31.140625" style="12" customWidth="1"/>
    <col min="11793" max="12046" width="9.140625" style="12"/>
    <col min="12047" max="12047" width="29" style="12" bestFit="1" customWidth="1"/>
    <col min="12048" max="12048" width="31.140625" style="12" customWidth="1"/>
    <col min="12049" max="12302" width="9.140625" style="12"/>
    <col min="12303" max="12303" width="29" style="12" bestFit="1" customWidth="1"/>
    <col min="12304" max="12304" width="31.140625" style="12" customWidth="1"/>
    <col min="12305" max="12558" width="9.140625" style="12"/>
    <col min="12559" max="12559" width="29" style="12" bestFit="1" customWidth="1"/>
    <col min="12560" max="12560" width="31.140625" style="12" customWidth="1"/>
    <col min="12561" max="12814" width="9.140625" style="12"/>
    <col min="12815" max="12815" width="29" style="12" bestFit="1" customWidth="1"/>
    <col min="12816" max="12816" width="31.140625" style="12" customWidth="1"/>
    <col min="12817" max="13070" width="9.140625" style="12"/>
    <col min="13071" max="13071" width="29" style="12" bestFit="1" customWidth="1"/>
    <col min="13072" max="13072" width="31.140625" style="12" customWidth="1"/>
    <col min="13073" max="13326" width="9.140625" style="12"/>
    <col min="13327" max="13327" width="29" style="12" bestFit="1" customWidth="1"/>
    <col min="13328" max="13328" width="31.140625" style="12" customWidth="1"/>
    <col min="13329" max="13582" width="9.140625" style="12"/>
    <col min="13583" max="13583" width="29" style="12" bestFit="1" customWidth="1"/>
    <col min="13584" max="13584" width="31.140625" style="12" customWidth="1"/>
    <col min="13585" max="13838" width="9.140625" style="12"/>
    <col min="13839" max="13839" width="29" style="12" bestFit="1" customWidth="1"/>
    <col min="13840" max="13840" width="31.140625" style="12" customWidth="1"/>
    <col min="13841" max="14094" width="9.140625" style="12"/>
    <col min="14095" max="14095" width="29" style="12" bestFit="1" customWidth="1"/>
    <col min="14096" max="14096" width="31.140625" style="12" customWidth="1"/>
    <col min="14097" max="14350" width="9.140625" style="12"/>
    <col min="14351" max="14351" width="29" style="12" bestFit="1" customWidth="1"/>
    <col min="14352" max="14352" width="31.140625" style="12" customWidth="1"/>
    <col min="14353" max="14606" width="9.140625" style="12"/>
    <col min="14607" max="14607" width="29" style="12" bestFit="1" customWidth="1"/>
    <col min="14608" max="14608" width="31.140625" style="12" customWidth="1"/>
    <col min="14609" max="14862" width="9.140625" style="12"/>
    <col min="14863" max="14863" width="29" style="12" bestFit="1" customWidth="1"/>
    <col min="14864" max="14864" width="31.140625" style="12" customWidth="1"/>
    <col min="14865" max="15118" width="9.140625" style="12"/>
    <col min="15119" max="15119" width="29" style="12" bestFit="1" customWidth="1"/>
    <col min="15120" max="15120" width="31.140625" style="12" customWidth="1"/>
    <col min="15121" max="15374" width="9.140625" style="12"/>
    <col min="15375" max="15375" width="29" style="12" bestFit="1" customWidth="1"/>
    <col min="15376" max="15376" width="31.140625" style="12" customWidth="1"/>
    <col min="15377" max="15630" width="9.140625" style="12"/>
    <col min="15631" max="15631" width="29" style="12" bestFit="1" customWidth="1"/>
    <col min="15632" max="15632" width="31.140625" style="12" customWidth="1"/>
    <col min="15633" max="15886" width="9.140625" style="12"/>
    <col min="15887" max="15887" width="29" style="12" bestFit="1" customWidth="1"/>
    <col min="15888" max="15888" width="31.140625" style="12" customWidth="1"/>
    <col min="15889" max="16142" width="9.140625" style="12"/>
    <col min="16143" max="16143" width="29" style="12" bestFit="1" customWidth="1"/>
    <col min="16144" max="16144" width="31.140625" style="12" customWidth="1"/>
    <col min="16145" max="16384" width="9.140625" style="12"/>
  </cols>
  <sheetData>
    <row r="1" spans="1:20" x14ac:dyDescent="0.25">
      <c r="A1" s="12" t="s">
        <v>94</v>
      </c>
      <c r="B1" s="12" t="s">
        <v>95</v>
      </c>
      <c r="C1" s="12" t="s">
        <v>96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  <c r="O1" s="12" t="s">
        <v>108</v>
      </c>
      <c r="P1" s="12" t="s">
        <v>109</v>
      </c>
      <c r="Q1" s="12" t="s">
        <v>110</v>
      </c>
      <c r="R1" s="12" t="s">
        <v>111</v>
      </c>
      <c r="S1" s="12" t="s">
        <v>112</v>
      </c>
      <c r="T1" s="12" t="s">
        <v>113</v>
      </c>
    </row>
    <row r="2" spans="1:20" x14ac:dyDescent="0.25">
      <c r="A2" s="12" t="s">
        <v>114</v>
      </c>
      <c r="B2" s="13">
        <v>41730</v>
      </c>
      <c r="C2" s="12" t="s">
        <v>115</v>
      </c>
      <c r="D2" s="14">
        <v>-7970</v>
      </c>
      <c r="E2" s="12">
        <v>0</v>
      </c>
      <c r="F2" s="12" t="s">
        <v>116</v>
      </c>
      <c r="H2" s="12" t="s">
        <v>117</v>
      </c>
      <c r="I2" s="12">
        <v>1</v>
      </c>
      <c r="J2" s="12" t="s">
        <v>118</v>
      </c>
      <c r="K2" s="12" t="s">
        <v>119</v>
      </c>
      <c r="M2" s="12" t="s">
        <v>118</v>
      </c>
      <c r="N2" s="12">
        <v>110</v>
      </c>
      <c r="O2" s="12" t="s">
        <v>120</v>
      </c>
      <c r="P2" s="12" t="s">
        <v>121</v>
      </c>
      <c r="S2" s="12">
        <v>0</v>
      </c>
      <c r="T2" s="12">
        <v>0</v>
      </c>
    </row>
    <row r="3" spans="1:20" x14ac:dyDescent="0.25">
      <c r="A3" s="12" t="s">
        <v>114</v>
      </c>
      <c r="B3" s="13">
        <v>41732</v>
      </c>
      <c r="C3" s="12" t="s">
        <v>122</v>
      </c>
      <c r="D3" s="14">
        <v>7970</v>
      </c>
      <c r="E3" s="12">
        <v>0</v>
      </c>
      <c r="F3" s="12" t="s">
        <v>123</v>
      </c>
      <c r="G3" s="12" t="s">
        <v>124</v>
      </c>
      <c r="H3" s="12" t="s">
        <v>117</v>
      </c>
      <c r="I3" s="12">
        <v>1</v>
      </c>
      <c r="J3" s="12" t="s">
        <v>125</v>
      </c>
      <c r="L3" s="12">
        <v>2203016460</v>
      </c>
      <c r="M3" s="12" t="s">
        <v>118</v>
      </c>
      <c r="N3" s="12">
        <v>110</v>
      </c>
      <c r="O3" s="12" t="s">
        <v>120</v>
      </c>
      <c r="P3" s="12" t="s">
        <v>121</v>
      </c>
      <c r="Q3" s="12" t="s">
        <v>126</v>
      </c>
      <c r="S3" s="12">
        <v>0</v>
      </c>
      <c r="T3" s="12">
        <v>0</v>
      </c>
    </row>
    <row r="4" spans="1:20" x14ac:dyDescent="0.25">
      <c r="A4" s="12" t="s">
        <v>127</v>
      </c>
      <c r="B4" s="13">
        <v>41730</v>
      </c>
      <c r="C4" s="12" t="s">
        <v>115</v>
      </c>
      <c r="D4" s="12">
        <v>-985</v>
      </c>
      <c r="E4" s="12">
        <v>0</v>
      </c>
      <c r="F4" s="12" t="s">
        <v>116</v>
      </c>
      <c r="H4" s="12" t="s">
        <v>117</v>
      </c>
      <c r="I4" s="12">
        <v>1</v>
      </c>
      <c r="J4" s="12" t="s">
        <v>128</v>
      </c>
      <c r="K4" s="12">
        <v>2125</v>
      </c>
      <c r="M4" s="12" t="s">
        <v>128</v>
      </c>
      <c r="N4" s="12">
        <v>4174</v>
      </c>
      <c r="O4" s="12" t="s">
        <v>129</v>
      </c>
      <c r="P4" s="12" t="s">
        <v>130</v>
      </c>
      <c r="S4" s="12">
        <v>0</v>
      </c>
      <c r="T4" s="12">
        <v>0</v>
      </c>
    </row>
    <row r="5" spans="1:20" x14ac:dyDescent="0.25">
      <c r="A5" s="12" t="s">
        <v>127</v>
      </c>
      <c r="B5" s="13">
        <v>41738</v>
      </c>
      <c r="C5" s="12" t="s">
        <v>131</v>
      </c>
      <c r="D5" s="14">
        <v>3172</v>
      </c>
      <c r="E5" s="12">
        <v>634.4</v>
      </c>
      <c r="F5" s="12" t="s">
        <v>123</v>
      </c>
      <c r="G5" s="12" t="s">
        <v>132</v>
      </c>
      <c r="H5" s="12" t="s">
        <v>117</v>
      </c>
      <c r="I5" s="12">
        <v>1</v>
      </c>
      <c r="J5" s="12" t="s">
        <v>133</v>
      </c>
      <c r="L5" s="12" t="s">
        <v>134</v>
      </c>
      <c r="M5" s="12" t="s">
        <v>135</v>
      </c>
      <c r="N5" s="12">
        <v>4174</v>
      </c>
      <c r="O5" s="12" t="s">
        <v>129</v>
      </c>
      <c r="P5" s="12" t="s">
        <v>136</v>
      </c>
      <c r="S5" s="12">
        <v>0</v>
      </c>
      <c r="T5" s="12">
        <v>0</v>
      </c>
    </row>
    <row r="6" spans="1:20" x14ac:dyDescent="0.25">
      <c r="A6" s="12" t="s">
        <v>127</v>
      </c>
      <c r="B6" s="13">
        <v>41771</v>
      </c>
      <c r="C6" s="12" t="s">
        <v>137</v>
      </c>
      <c r="D6" s="12">
        <v>985</v>
      </c>
      <c r="E6" s="12">
        <v>197</v>
      </c>
      <c r="F6" s="12" t="s">
        <v>123</v>
      </c>
      <c r="G6" s="12" t="s">
        <v>132</v>
      </c>
      <c r="H6" s="12" t="s">
        <v>117</v>
      </c>
      <c r="I6" s="12">
        <v>2</v>
      </c>
      <c r="J6" s="12" t="s">
        <v>138</v>
      </c>
      <c r="L6" s="12" t="s">
        <v>139</v>
      </c>
      <c r="M6" s="12" t="s">
        <v>128</v>
      </c>
      <c r="N6" s="12">
        <v>4174</v>
      </c>
      <c r="O6" s="12" t="s">
        <v>129</v>
      </c>
      <c r="P6" s="12" t="s">
        <v>130</v>
      </c>
      <c r="S6" s="12">
        <v>0</v>
      </c>
      <c r="T6" s="12">
        <v>0</v>
      </c>
    </row>
    <row r="7" spans="1:20" x14ac:dyDescent="0.25">
      <c r="A7" s="12" t="s">
        <v>127</v>
      </c>
      <c r="B7" s="13">
        <v>41813</v>
      </c>
      <c r="C7" s="12" t="s">
        <v>140</v>
      </c>
      <c r="D7" s="14">
        <v>12656.33</v>
      </c>
      <c r="E7" s="14">
        <v>2531.27</v>
      </c>
      <c r="F7" s="12" t="s">
        <v>123</v>
      </c>
      <c r="G7" s="12" t="s">
        <v>132</v>
      </c>
      <c r="H7" s="12" t="s">
        <v>117</v>
      </c>
      <c r="I7" s="12">
        <v>3</v>
      </c>
      <c r="J7" s="12" t="s">
        <v>141</v>
      </c>
      <c r="L7" s="12" t="s">
        <v>142</v>
      </c>
      <c r="M7" s="12" t="s">
        <v>143</v>
      </c>
      <c r="N7" s="12">
        <v>4174</v>
      </c>
      <c r="O7" s="12" t="s">
        <v>129</v>
      </c>
      <c r="P7" s="12" t="s">
        <v>144</v>
      </c>
      <c r="S7" s="12">
        <v>0</v>
      </c>
      <c r="T7" s="12">
        <v>0</v>
      </c>
    </row>
    <row r="8" spans="1:20" x14ac:dyDescent="0.25">
      <c r="A8" s="12" t="s">
        <v>127</v>
      </c>
      <c r="B8" s="13">
        <v>41829</v>
      </c>
      <c r="C8" s="12" t="s">
        <v>145</v>
      </c>
      <c r="D8" s="14">
        <v>17360</v>
      </c>
      <c r="E8" s="14">
        <v>3472</v>
      </c>
      <c r="F8" s="12" t="s">
        <v>146</v>
      </c>
      <c r="G8" s="12" t="s">
        <v>132</v>
      </c>
      <c r="H8" s="12" t="s">
        <v>117</v>
      </c>
      <c r="I8" s="12">
        <v>4</v>
      </c>
      <c r="J8" s="12" t="s">
        <v>147</v>
      </c>
      <c r="K8" s="12" t="s">
        <v>148</v>
      </c>
      <c r="L8" s="12" t="s">
        <v>149</v>
      </c>
      <c r="M8" s="12" t="s">
        <v>150</v>
      </c>
      <c r="N8" s="12">
        <v>4174</v>
      </c>
      <c r="O8" s="12" t="s">
        <v>129</v>
      </c>
      <c r="P8" s="12" t="s">
        <v>151</v>
      </c>
      <c r="S8" s="12">
        <v>0</v>
      </c>
      <c r="T8" s="12">
        <v>0</v>
      </c>
    </row>
    <row r="9" spans="1:20" x14ac:dyDescent="0.25">
      <c r="A9" s="12" t="s">
        <v>127</v>
      </c>
      <c r="B9" s="13">
        <v>41899</v>
      </c>
      <c r="C9" s="12" t="s">
        <v>152</v>
      </c>
      <c r="D9" s="12">
        <v>300</v>
      </c>
      <c r="E9" s="12">
        <v>60</v>
      </c>
      <c r="F9" s="12" t="s">
        <v>123</v>
      </c>
      <c r="G9" s="12" t="s">
        <v>132</v>
      </c>
      <c r="H9" s="12" t="s">
        <v>117</v>
      </c>
      <c r="I9" s="12">
        <v>6</v>
      </c>
      <c r="J9" s="12" t="s">
        <v>153</v>
      </c>
      <c r="L9" s="12" t="s">
        <v>154</v>
      </c>
      <c r="M9" s="12" t="s">
        <v>155</v>
      </c>
      <c r="N9" s="12">
        <v>4174</v>
      </c>
      <c r="O9" s="12" t="s">
        <v>129</v>
      </c>
      <c r="P9" s="12" t="s">
        <v>156</v>
      </c>
      <c r="S9" s="12">
        <v>0</v>
      </c>
      <c r="T9" s="12">
        <v>0</v>
      </c>
    </row>
    <row r="10" spans="1:20" x14ac:dyDescent="0.25">
      <c r="A10" s="12" t="s">
        <v>127</v>
      </c>
      <c r="B10" s="13">
        <v>41968</v>
      </c>
      <c r="C10" s="12" t="s">
        <v>157</v>
      </c>
      <c r="D10" s="12">
        <v>985</v>
      </c>
      <c r="E10" s="12">
        <v>197</v>
      </c>
      <c r="F10" s="12" t="s">
        <v>123</v>
      </c>
      <c r="G10" s="12" t="s">
        <v>132</v>
      </c>
      <c r="H10" s="12" t="s">
        <v>117</v>
      </c>
      <c r="I10" s="12">
        <v>8</v>
      </c>
      <c r="J10" s="12" t="s">
        <v>158</v>
      </c>
      <c r="L10" s="12" t="s">
        <v>159</v>
      </c>
      <c r="M10" s="12" t="s">
        <v>160</v>
      </c>
      <c r="N10" s="12">
        <v>4174</v>
      </c>
      <c r="O10" s="12" t="s">
        <v>129</v>
      </c>
      <c r="P10" s="12" t="s">
        <v>161</v>
      </c>
      <c r="S10" s="12">
        <v>0</v>
      </c>
      <c r="T10" s="12">
        <v>0</v>
      </c>
    </row>
    <row r="11" spans="1:20" x14ac:dyDescent="0.25">
      <c r="A11" s="12" t="s">
        <v>127</v>
      </c>
      <c r="B11" s="13">
        <v>41983</v>
      </c>
      <c r="C11" s="12" t="s">
        <v>162</v>
      </c>
      <c r="D11" s="14">
        <v>4875</v>
      </c>
      <c r="E11" s="12">
        <v>975</v>
      </c>
      <c r="F11" s="12" t="s">
        <v>123</v>
      </c>
      <c r="G11" s="12" t="s">
        <v>132</v>
      </c>
      <c r="H11" s="12" t="s">
        <v>117</v>
      </c>
      <c r="I11" s="12">
        <v>9</v>
      </c>
      <c r="J11" s="12" t="s">
        <v>163</v>
      </c>
      <c r="L11" s="12" t="s">
        <v>164</v>
      </c>
      <c r="M11" s="12" t="s">
        <v>165</v>
      </c>
      <c r="N11" s="12">
        <v>4174</v>
      </c>
      <c r="O11" s="12" t="s">
        <v>129</v>
      </c>
      <c r="P11" s="12" t="s">
        <v>166</v>
      </c>
      <c r="S11" s="12">
        <v>0</v>
      </c>
      <c r="T11" s="12">
        <v>0</v>
      </c>
    </row>
    <row r="12" spans="1:20" x14ac:dyDescent="0.25">
      <c r="A12" s="12" t="s">
        <v>127</v>
      </c>
      <c r="B12" s="13">
        <v>42030</v>
      </c>
      <c r="C12" s="12" t="s">
        <v>167</v>
      </c>
      <c r="D12" s="14">
        <v>4000</v>
      </c>
      <c r="E12" s="12">
        <v>800</v>
      </c>
      <c r="F12" s="12" t="s">
        <v>123</v>
      </c>
      <c r="G12" s="12" t="s">
        <v>132</v>
      </c>
      <c r="H12" s="12" t="s">
        <v>117</v>
      </c>
      <c r="I12" s="12">
        <v>10</v>
      </c>
      <c r="J12" s="12" t="s">
        <v>168</v>
      </c>
      <c r="L12" s="12" t="s">
        <v>169</v>
      </c>
      <c r="M12" s="12" t="s">
        <v>169</v>
      </c>
      <c r="N12" s="12">
        <v>4174</v>
      </c>
      <c r="O12" s="12" t="s">
        <v>129</v>
      </c>
      <c r="P12" s="12" t="s">
        <v>170</v>
      </c>
      <c r="S12" s="12">
        <v>0</v>
      </c>
      <c r="T12" s="12">
        <v>0</v>
      </c>
    </row>
    <row r="13" spans="1:20" x14ac:dyDescent="0.25">
      <c r="A13" s="12" t="s">
        <v>171</v>
      </c>
      <c r="B13" s="13">
        <v>41730</v>
      </c>
      <c r="C13" s="12" t="s">
        <v>172</v>
      </c>
      <c r="D13" s="12">
        <v>-742.5</v>
      </c>
      <c r="E13" s="12">
        <v>0</v>
      </c>
      <c r="F13" s="12" t="s">
        <v>116</v>
      </c>
      <c r="H13" s="12" t="s">
        <v>173</v>
      </c>
      <c r="I13" s="12">
        <v>1</v>
      </c>
      <c r="J13" s="12" t="s">
        <v>174</v>
      </c>
      <c r="K13" s="12" t="s">
        <v>175</v>
      </c>
      <c r="M13" s="12" t="s">
        <v>174</v>
      </c>
      <c r="N13" s="12">
        <v>90201</v>
      </c>
      <c r="O13" s="12" t="s">
        <v>176</v>
      </c>
      <c r="P13" s="12" t="s">
        <v>177</v>
      </c>
      <c r="S13" s="12">
        <v>0</v>
      </c>
      <c r="T13" s="12">
        <v>0</v>
      </c>
    </row>
    <row r="14" spans="1:20" x14ac:dyDescent="0.25">
      <c r="A14" s="12" t="s">
        <v>171</v>
      </c>
      <c r="B14" s="13">
        <v>41733</v>
      </c>
      <c r="C14" s="12" t="s">
        <v>178</v>
      </c>
      <c r="D14" s="12">
        <v>742.5</v>
      </c>
      <c r="E14" s="12">
        <v>148.5</v>
      </c>
      <c r="F14" s="12" t="s">
        <v>123</v>
      </c>
      <c r="G14" s="12" t="s">
        <v>132</v>
      </c>
      <c r="H14" s="12" t="s">
        <v>173</v>
      </c>
      <c r="I14" s="12">
        <v>1</v>
      </c>
      <c r="J14" s="12" t="s">
        <v>179</v>
      </c>
      <c r="L14" s="12">
        <v>119772</v>
      </c>
      <c r="M14" s="12" t="s">
        <v>174</v>
      </c>
      <c r="N14" s="12">
        <v>90201</v>
      </c>
      <c r="O14" s="12" t="s">
        <v>176</v>
      </c>
      <c r="P14" s="12" t="s">
        <v>180</v>
      </c>
      <c r="S14" s="12">
        <v>0</v>
      </c>
      <c r="T14" s="12">
        <v>0</v>
      </c>
    </row>
    <row r="15" spans="1:20" x14ac:dyDescent="0.25">
      <c r="A15" s="12" t="s">
        <v>181</v>
      </c>
      <c r="B15" s="13">
        <v>41845</v>
      </c>
      <c r="C15" s="12" t="s">
        <v>182</v>
      </c>
      <c r="D15" s="12">
        <v>600</v>
      </c>
      <c r="E15" s="12">
        <v>120</v>
      </c>
      <c r="F15" s="12" t="s">
        <v>123</v>
      </c>
      <c r="G15" s="12" t="s">
        <v>132</v>
      </c>
      <c r="H15" s="12" t="s">
        <v>117</v>
      </c>
      <c r="I15" s="12">
        <v>4</v>
      </c>
      <c r="J15" s="12" t="s">
        <v>183</v>
      </c>
      <c r="L15" s="12">
        <v>8199</v>
      </c>
      <c r="M15" s="12" t="s">
        <v>184</v>
      </c>
      <c r="N15" s="12">
        <v>240873</v>
      </c>
      <c r="O15" s="12" t="s">
        <v>185</v>
      </c>
      <c r="P15" s="12" t="s">
        <v>186</v>
      </c>
      <c r="S15" s="12">
        <v>0</v>
      </c>
      <c r="T15" s="12">
        <v>0</v>
      </c>
    </row>
    <row r="16" spans="1:20" x14ac:dyDescent="0.25">
      <c r="A16" s="12" t="s">
        <v>171</v>
      </c>
      <c r="B16" s="13">
        <v>41733</v>
      </c>
      <c r="C16" s="12" t="s">
        <v>178</v>
      </c>
      <c r="D16" s="14">
        <v>3200</v>
      </c>
      <c r="E16" s="12">
        <v>640</v>
      </c>
      <c r="F16" s="12" t="s">
        <v>123</v>
      </c>
      <c r="G16" s="12" t="s">
        <v>132</v>
      </c>
      <c r="H16" s="12" t="s">
        <v>173</v>
      </c>
      <c r="I16" s="12">
        <v>1</v>
      </c>
      <c r="J16" s="12" t="s">
        <v>187</v>
      </c>
      <c r="L16" s="12">
        <v>678144310</v>
      </c>
      <c r="M16" s="12" t="s">
        <v>188</v>
      </c>
      <c r="N16" s="12">
        <v>501234</v>
      </c>
      <c r="O16" s="12" t="s">
        <v>189</v>
      </c>
      <c r="P16" s="12" t="s">
        <v>190</v>
      </c>
      <c r="S16" s="12">
        <v>0</v>
      </c>
      <c r="T16" s="12">
        <v>0</v>
      </c>
    </row>
    <row r="17" spans="1:20" x14ac:dyDescent="0.25">
      <c r="A17" s="12" t="s">
        <v>171</v>
      </c>
      <c r="B17" s="13">
        <v>41733</v>
      </c>
      <c r="C17" s="12" t="s">
        <v>178</v>
      </c>
      <c r="D17" s="12">
        <v>325</v>
      </c>
      <c r="E17" s="12">
        <v>65</v>
      </c>
      <c r="F17" s="12" t="s">
        <v>123</v>
      </c>
      <c r="G17" s="12" t="s">
        <v>132</v>
      </c>
      <c r="H17" s="12" t="s">
        <v>173</v>
      </c>
      <c r="I17" s="12">
        <v>1</v>
      </c>
      <c r="J17" s="12" t="s">
        <v>191</v>
      </c>
      <c r="L17" s="12">
        <v>101180</v>
      </c>
      <c r="M17" s="12" t="s">
        <v>192</v>
      </c>
      <c r="N17" s="12">
        <v>501237</v>
      </c>
      <c r="O17" s="12" t="s">
        <v>193</v>
      </c>
      <c r="P17" s="12" t="s">
        <v>194</v>
      </c>
      <c r="S17" s="12">
        <v>0</v>
      </c>
      <c r="T17" s="12">
        <v>0</v>
      </c>
    </row>
    <row r="18" spans="1:20" x14ac:dyDescent="0.25">
      <c r="A18" s="12" t="s">
        <v>195</v>
      </c>
      <c r="B18" s="13">
        <v>41739</v>
      </c>
      <c r="C18" s="12" t="s">
        <v>196</v>
      </c>
      <c r="D18" s="14">
        <v>5303.09</v>
      </c>
      <c r="E18" s="14">
        <v>1060.6199999999999</v>
      </c>
      <c r="F18" s="12" t="s">
        <v>123</v>
      </c>
      <c r="G18" s="12" t="s">
        <v>132</v>
      </c>
      <c r="H18" s="12" t="s">
        <v>197</v>
      </c>
      <c r="I18" s="12">
        <v>1</v>
      </c>
      <c r="J18" s="12" t="s">
        <v>198</v>
      </c>
      <c r="L18" s="12" t="s">
        <v>199</v>
      </c>
      <c r="M18" s="12" t="s">
        <v>200</v>
      </c>
      <c r="N18" s="12">
        <v>502856</v>
      </c>
      <c r="O18" s="12" t="s">
        <v>201</v>
      </c>
      <c r="P18" s="12" t="s">
        <v>202</v>
      </c>
      <c r="S18" s="12">
        <v>0</v>
      </c>
      <c r="T18" s="12">
        <v>0</v>
      </c>
    </row>
    <row r="19" spans="1:20" x14ac:dyDescent="0.25">
      <c r="A19" s="12" t="s">
        <v>195</v>
      </c>
      <c r="B19" s="13">
        <v>41730</v>
      </c>
      <c r="C19" s="12" t="s">
        <v>172</v>
      </c>
      <c r="D19" s="12">
        <v>-8.33</v>
      </c>
      <c r="E19" s="12">
        <v>0</v>
      </c>
      <c r="F19" s="12" t="s">
        <v>116</v>
      </c>
      <c r="H19" s="12" t="s">
        <v>173</v>
      </c>
      <c r="I19" s="12">
        <v>1</v>
      </c>
      <c r="J19" s="12" t="s">
        <v>203</v>
      </c>
      <c r="K19" s="12" t="s">
        <v>204</v>
      </c>
      <c r="M19" s="12" t="s">
        <v>203</v>
      </c>
      <c r="N19" s="12">
        <v>502984</v>
      </c>
      <c r="O19" s="12" t="s">
        <v>205</v>
      </c>
      <c r="P19" s="12" t="s">
        <v>206</v>
      </c>
      <c r="S19" s="12">
        <v>0</v>
      </c>
      <c r="T19" s="12">
        <v>0</v>
      </c>
    </row>
    <row r="20" spans="1:20" x14ac:dyDescent="0.25">
      <c r="A20" s="12" t="s">
        <v>195</v>
      </c>
      <c r="B20" s="13">
        <v>41733</v>
      </c>
      <c r="C20" s="12" t="s">
        <v>178</v>
      </c>
      <c r="D20" s="12">
        <v>100</v>
      </c>
      <c r="E20" s="12">
        <v>20</v>
      </c>
      <c r="F20" s="12" t="s">
        <v>123</v>
      </c>
      <c r="G20" s="12" t="s">
        <v>132</v>
      </c>
      <c r="H20" s="12" t="s">
        <v>173</v>
      </c>
      <c r="I20" s="12">
        <v>1</v>
      </c>
      <c r="J20" s="12" t="s">
        <v>207</v>
      </c>
      <c r="L20" s="12" t="s">
        <v>208</v>
      </c>
      <c r="M20" s="12" t="s">
        <v>209</v>
      </c>
      <c r="N20" s="12">
        <v>502984</v>
      </c>
      <c r="O20" s="12" t="s">
        <v>205</v>
      </c>
      <c r="P20" s="12" t="s">
        <v>210</v>
      </c>
      <c r="S20" s="12">
        <v>0</v>
      </c>
      <c r="T20" s="12">
        <v>0</v>
      </c>
    </row>
    <row r="21" spans="1:20" x14ac:dyDescent="0.25">
      <c r="A21" s="12" t="s">
        <v>195</v>
      </c>
      <c r="B21" s="13">
        <v>41733</v>
      </c>
      <c r="C21" s="12" t="s">
        <v>178</v>
      </c>
      <c r="D21" s="12">
        <v>8.33</v>
      </c>
      <c r="E21" s="12">
        <v>1.67</v>
      </c>
      <c r="F21" s="12" t="s">
        <v>123</v>
      </c>
      <c r="G21" s="12" t="s">
        <v>132</v>
      </c>
      <c r="H21" s="12" t="s">
        <v>173</v>
      </c>
      <c r="I21" s="12">
        <v>1</v>
      </c>
      <c r="J21" s="12" t="s">
        <v>207</v>
      </c>
      <c r="L21" s="12" t="s">
        <v>208</v>
      </c>
      <c r="M21" s="12" t="s">
        <v>203</v>
      </c>
      <c r="N21" s="12">
        <v>502984</v>
      </c>
      <c r="O21" s="12" t="s">
        <v>205</v>
      </c>
      <c r="P21" s="12" t="s">
        <v>210</v>
      </c>
      <c r="S21" s="12">
        <v>0</v>
      </c>
      <c r="T21" s="12">
        <v>0</v>
      </c>
    </row>
    <row r="22" spans="1:20" x14ac:dyDescent="0.25">
      <c r="A22" s="12" t="s">
        <v>171</v>
      </c>
      <c r="B22" s="13">
        <v>41730</v>
      </c>
      <c r="C22" s="12" t="s">
        <v>172</v>
      </c>
      <c r="D22" s="12">
        <v>-166.68</v>
      </c>
      <c r="E22" s="12">
        <v>0</v>
      </c>
      <c r="F22" s="12" t="s">
        <v>116</v>
      </c>
      <c r="H22" s="12" t="s">
        <v>173</v>
      </c>
      <c r="I22" s="12">
        <v>1</v>
      </c>
      <c r="J22" s="12" t="s">
        <v>203</v>
      </c>
      <c r="K22" s="12" t="s">
        <v>204</v>
      </c>
      <c r="M22" s="12" t="s">
        <v>203</v>
      </c>
      <c r="N22" s="12">
        <v>502984</v>
      </c>
      <c r="O22" s="12" t="s">
        <v>205</v>
      </c>
      <c r="P22" s="12" t="s">
        <v>206</v>
      </c>
      <c r="S22" s="12">
        <v>0</v>
      </c>
      <c r="T22" s="12">
        <v>0</v>
      </c>
    </row>
    <row r="23" spans="1:20" x14ac:dyDescent="0.25">
      <c r="A23" s="12" t="s">
        <v>171</v>
      </c>
      <c r="B23" s="13">
        <v>41733</v>
      </c>
      <c r="C23" s="12" t="s">
        <v>178</v>
      </c>
      <c r="D23" s="14">
        <v>2000</v>
      </c>
      <c r="E23" s="12">
        <v>400</v>
      </c>
      <c r="F23" s="12" t="s">
        <v>123</v>
      </c>
      <c r="G23" s="12" t="s">
        <v>132</v>
      </c>
      <c r="H23" s="12" t="s">
        <v>173</v>
      </c>
      <c r="I23" s="12">
        <v>1</v>
      </c>
      <c r="J23" s="12" t="s">
        <v>207</v>
      </c>
      <c r="L23" s="12" t="s">
        <v>208</v>
      </c>
      <c r="M23" s="12" t="s">
        <v>209</v>
      </c>
      <c r="N23" s="12">
        <v>502984</v>
      </c>
      <c r="O23" s="12" t="s">
        <v>205</v>
      </c>
      <c r="P23" s="12" t="s">
        <v>210</v>
      </c>
      <c r="S23" s="12">
        <v>0</v>
      </c>
      <c r="T23" s="12">
        <v>0</v>
      </c>
    </row>
    <row r="24" spans="1:20" x14ac:dyDescent="0.25">
      <c r="A24" s="12" t="s">
        <v>171</v>
      </c>
      <c r="B24" s="13">
        <v>41733</v>
      </c>
      <c r="C24" s="12" t="s">
        <v>178</v>
      </c>
      <c r="D24" s="12">
        <v>166.68</v>
      </c>
      <c r="E24" s="12">
        <v>33.33</v>
      </c>
      <c r="F24" s="12" t="s">
        <v>123</v>
      </c>
      <c r="G24" s="12" t="s">
        <v>132</v>
      </c>
      <c r="H24" s="12" t="s">
        <v>173</v>
      </c>
      <c r="I24" s="12">
        <v>1</v>
      </c>
      <c r="J24" s="12" t="s">
        <v>207</v>
      </c>
      <c r="L24" s="12" t="s">
        <v>208</v>
      </c>
      <c r="M24" s="12" t="s">
        <v>203</v>
      </c>
      <c r="N24" s="12">
        <v>502984</v>
      </c>
      <c r="O24" s="12" t="s">
        <v>205</v>
      </c>
      <c r="P24" s="12" t="s">
        <v>210</v>
      </c>
      <c r="S24" s="12">
        <v>0</v>
      </c>
      <c r="T24" s="12">
        <v>0</v>
      </c>
    </row>
    <row r="25" spans="1:20" x14ac:dyDescent="0.25">
      <c r="A25" s="12" t="s">
        <v>171</v>
      </c>
      <c r="B25" s="13">
        <v>41733</v>
      </c>
      <c r="C25" s="12" t="s">
        <v>178</v>
      </c>
      <c r="D25" s="14">
        <v>2026.67</v>
      </c>
      <c r="E25" s="12">
        <v>405.33</v>
      </c>
      <c r="F25" s="12" t="s">
        <v>123</v>
      </c>
      <c r="G25" s="12" t="s">
        <v>132</v>
      </c>
      <c r="H25" s="12" t="s">
        <v>173</v>
      </c>
      <c r="I25" s="12">
        <v>1</v>
      </c>
      <c r="J25" s="12" t="s">
        <v>207</v>
      </c>
      <c r="L25" s="12" t="s">
        <v>208</v>
      </c>
      <c r="M25" s="12" t="s">
        <v>211</v>
      </c>
      <c r="N25" s="12">
        <v>502984</v>
      </c>
      <c r="O25" s="12" t="s">
        <v>205</v>
      </c>
      <c r="P25" s="12" t="s">
        <v>212</v>
      </c>
      <c r="S25" s="12">
        <v>0</v>
      </c>
      <c r="T25" s="12">
        <v>0</v>
      </c>
    </row>
    <row r="26" spans="1:20" x14ac:dyDescent="0.25">
      <c r="A26" s="12" t="s">
        <v>127</v>
      </c>
      <c r="B26" s="13">
        <v>41730</v>
      </c>
      <c r="C26" s="12" t="s">
        <v>213</v>
      </c>
      <c r="D26" s="12">
        <v>-157</v>
      </c>
      <c r="E26" s="12">
        <v>0</v>
      </c>
      <c r="F26" s="12" t="s">
        <v>116</v>
      </c>
      <c r="H26" s="12" t="s">
        <v>117</v>
      </c>
      <c r="I26" s="12">
        <v>1</v>
      </c>
      <c r="J26" s="12" t="s">
        <v>214</v>
      </c>
      <c r="K26" s="12" t="s">
        <v>215</v>
      </c>
      <c r="M26" s="12" t="s">
        <v>214</v>
      </c>
      <c r="N26" s="12">
        <v>505002</v>
      </c>
      <c r="O26" s="12" t="s">
        <v>216</v>
      </c>
      <c r="P26" s="12" t="s">
        <v>217</v>
      </c>
      <c r="S26" s="12">
        <v>0</v>
      </c>
      <c r="T26" s="12">
        <v>0</v>
      </c>
    </row>
    <row r="27" spans="1:20" x14ac:dyDescent="0.25">
      <c r="A27" s="12" t="s">
        <v>127</v>
      </c>
      <c r="B27" s="13">
        <v>41933</v>
      </c>
      <c r="C27" s="12" t="s">
        <v>218</v>
      </c>
      <c r="D27" s="12">
        <v>799</v>
      </c>
      <c r="E27" s="12">
        <v>159.80000000000001</v>
      </c>
      <c r="F27" s="12" t="s">
        <v>123</v>
      </c>
      <c r="G27" s="12" t="s">
        <v>132</v>
      </c>
      <c r="H27" s="12" t="s">
        <v>117</v>
      </c>
      <c r="I27" s="12">
        <v>7</v>
      </c>
      <c r="J27" s="12" t="s">
        <v>219</v>
      </c>
      <c r="L27" s="12" t="s">
        <v>220</v>
      </c>
      <c r="M27" s="12" t="s">
        <v>221</v>
      </c>
      <c r="N27" s="12">
        <v>505002</v>
      </c>
      <c r="O27" s="12" t="s">
        <v>216</v>
      </c>
      <c r="P27" s="12" t="s">
        <v>222</v>
      </c>
      <c r="S27" s="12">
        <v>0</v>
      </c>
      <c r="T27" s="12">
        <v>0</v>
      </c>
    </row>
    <row r="28" spans="1:20" x14ac:dyDescent="0.25">
      <c r="A28" s="12" t="s">
        <v>114</v>
      </c>
      <c r="B28" s="13">
        <v>42041</v>
      </c>
      <c r="C28" s="12" t="s">
        <v>223</v>
      </c>
      <c r="D28" s="14">
        <v>7095</v>
      </c>
      <c r="E28" s="14">
        <v>1419</v>
      </c>
      <c r="F28" s="12" t="s">
        <v>123</v>
      </c>
      <c r="G28" s="12" t="s">
        <v>132</v>
      </c>
      <c r="H28" s="12" t="s">
        <v>224</v>
      </c>
      <c r="I28" s="12">
        <v>11</v>
      </c>
      <c r="J28" s="12" t="s">
        <v>225</v>
      </c>
      <c r="L28" s="12">
        <v>238909</v>
      </c>
      <c r="M28" s="12" t="s">
        <v>226</v>
      </c>
      <c r="N28" s="12">
        <v>506155</v>
      </c>
      <c r="O28" s="12" t="s">
        <v>227</v>
      </c>
      <c r="P28" s="12" t="s">
        <v>228</v>
      </c>
      <c r="S28" s="12">
        <v>0</v>
      </c>
      <c r="T28" s="12">
        <v>0</v>
      </c>
    </row>
    <row r="29" spans="1:20" x14ac:dyDescent="0.25">
      <c r="A29" s="12" t="s">
        <v>127</v>
      </c>
      <c r="B29" s="13">
        <v>41730</v>
      </c>
      <c r="C29" s="12" t="s">
        <v>229</v>
      </c>
      <c r="D29" s="14">
        <v>4218.78</v>
      </c>
      <c r="E29" s="12">
        <v>0</v>
      </c>
      <c r="F29" s="12" t="s">
        <v>230</v>
      </c>
      <c r="H29" s="12" t="s">
        <v>117</v>
      </c>
      <c r="I29" s="12">
        <v>1</v>
      </c>
      <c r="J29" s="12" t="s">
        <v>231</v>
      </c>
      <c r="K29" s="12" t="s">
        <v>232</v>
      </c>
      <c r="L29" s="12" t="s">
        <v>233</v>
      </c>
      <c r="M29" s="12" t="s">
        <v>234</v>
      </c>
      <c r="P29" s="12" t="s">
        <v>235</v>
      </c>
      <c r="S29" s="12">
        <v>0</v>
      </c>
      <c r="T29" s="12">
        <v>0</v>
      </c>
    </row>
    <row r="30" spans="1:20" x14ac:dyDescent="0.25">
      <c r="A30" s="12" t="s">
        <v>127</v>
      </c>
      <c r="B30" s="13">
        <v>41730</v>
      </c>
      <c r="C30" s="12" t="s">
        <v>229</v>
      </c>
      <c r="D30" s="12">
        <v>435.42</v>
      </c>
      <c r="E30" s="12">
        <v>0</v>
      </c>
      <c r="F30" s="12" t="s">
        <v>230</v>
      </c>
      <c r="H30" s="12" t="s">
        <v>117</v>
      </c>
      <c r="I30" s="12">
        <v>1</v>
      </c>
      <c r="J30" s="12" t="s">
        <v>231</v>
      </c>
      <c r="K30" s="12" t="s">
        <v>232</v>
      </c>
      <c r="L30" s="12" t="s">
        <v>236</v>
      </c>
      <c r="M30" s="12" t="s">
        <v>237</v>
      </c>
      <c r="P30" s="12" t="s">
        <v>238</v>
      </c>
      <c r="S30" s="12">
        <v>0</v>
      </c>
      <c r="T30" s="12">
        <v>0</v>
      </c>
    </row>
    <row r="31" spans="1:20" x14ac:dyDescent="0.25">
      <c r="A31" s="12" t="s">
        <v>127</v>
      </c>
      <c r="B31" s="13">
        <v>41730</v>
      </c>
      <c r="C31" s="12" t="s">
        <v>229</v>
      </c>
      <c r="D31" s="14">
        <v>3666.67</v>
      </c>
      <c r="E31" s="12">
        <v>0</v>
      </c>
      <c r="F31" s="12" t="s">
        <v>230</v>
      </c>
      <c r="H31" s="12" t="s">
        <v>117</v>
      </c>
      <c r="I31" s="12">
        <v>1</v>
      </c>
      <c r="J31" s="12" t="s">
        <v>231</v>
      </c>
      <c r="K31" s="12" t="s">
        <v>232</v>
      </c>
      <c r="L31" s="12" t="s">
        <v>239</v>
      </c>
      <c r="M31" s="12" t="s">
        <v>237</v>
      </c>
      <c r="P31" s="12" t="s">
        <v>240</v>
      </c>
      <c r="S31" s="12">
        <v>0</v>
      </c>
      <c r="T31" s="12">
        <v>0</v>
      </c>
    </row>
    <row r="32" spans="1:20" x14ac:dyDescent="0.25">
      <c r="A32" s="12" t="s">
        <v>127</v>
      </c>
      <c r="B32" s="13">
        <v>41730</v>
      </c>
      <c r="C32" s="12" t="s">
        <v>229</v>
      </c>
      <c r="D32" s="14">
        <v>16483.27</v>
      </c>
      <c r="E32" s="12">
        <v>0</v>
      </c>
      <c r="F32" s="12" t="s">
        <v>230</v>
      </c>
      <c r="H32" s="12" t="s">
        <v>117</v>
      </c>
      <c r="I32" s="12">
        <v>1</v>
      </c>
      <c r="J32" s="12" t="s">
        <v>231</v>
      </c>
      <c r="K32" s="12" t="s">
        <v>232</v>
      </c>
      <c r="L32" s="12" t="s">
        <v>239</v>
      </c>
      <c r="M32" s="12" t="s">
        <v>241</v>
      </c>
      <c r="P32" s="12" t="s">
        <v>242</v>
      </c>
      <c r="S32" s="12">
        <v>0</v>
      </c>
      <c r="T32" s="12">
        <v>0</v>
      </c>
    </row>
    <row r="33" spans="1:20" x14ac:dyDescent="0.25">
      <c r="A33" s="12" t="s">
        <v>127</v>
      </c>
      <c r="B33" s="13">
        <v>41730</v>
      </c>
      <c r="C33" s="12" t="s">
        <v>229</v>
      </c>
      <c r="D33" s="14">
        <v>2732.48</v>
      </c>
      <c r="E33" s="12">
        <v>0</v>
      </c>
      <c r="F33" s="12" t="s">
        <v>230</v>
      </c>
      <c r="H33" s="12" t="s">
        <v>117</v>
      </c>
      <c r="I33" s="12">
        <v>1</v>
      </c>
      <c r="J33" s="12" t="s">
        <v>231</v>
      </c>
      <c r="K33" s="12" t="s">
        <v>232</v>
      </c>
      <c r="L33" s="12" t="s">
        <v>239</v>
      </c>
      <c r="M33" s="12" t="s">
        <v>241</v>
      </c>
      <c r="P33" s="12" t="s">
        <v>243</v>
      </c>
      <c r="S33" s="12">
        <v>0</v>
      </c>
      <c r="T33" s="12">
        <v>0</v>
      </c>
    </row>
    <row r="34" spans="1:20" x14ac:dyDescent="0.25">
      <c r="A34" s="12" t="s">
        <v>127</v>
      </c>
      <c r="B34" s="13">
        <v>41730</v>
      </c>
      <c r="C34" s="12" t="s">
        <v>229</v>
      </c>
      <c r="D34" s="14">
        <v>5877.8</v>
      </c>
      <c r="E34" s="12">
        <v>0</v>
      </c>
      <c r="F34" s="12" t="s">
        <v>230</v>
      </c>
      <c r="H34" s="12" t="s">
        <v>117</v>
      </c>
      <c r="I34" s="12">
        <v>1</v>
      </c>
      <c r="J34" s="12" t="s">
        <v>231</v>
      </c>
      <c r="K34" s="12" t="s">
        <v>232</v>
      </c>
      <c r="L34" s="12" t="s">
        <v>239</v>
      </c>
      <c r="M34" s="12" t="s">
        <v>241</v>
      </c>
      <c r="P34" s="12" t="s">
        <v>244</v>
      </c>
      <c r="S34" s="12">
        <v>0</v>
      </c>
      <c r="T34" s="12">
        <v>0</v>
      </c>
    </row>
    <row r="35" spans="1:20" x14ac:dyDescent="0.25">
      <c r="A35" s="12" t="s">
        <v>127</v>
      </c>
      <c r="B35" s="13">
        <v>41829</v>
      </c>
      <c r="C35" s="12" t="s">
        <v>245</v>
      </c>
      <c r="D35" s="14">
        <v>-3164.08</v>
      </c>
      <c r="E35" s="12">
        <v>0</v>
      </c>
      <c r="F35" s="12" t="s">
        <v>230</v>
      </c>
      <c r="H35" s="12" t="s">
        <v>117</v>
      </c>
      <c r="I35" s="12">
        <v>4</v>
      </c>
      <c r="J35" s="12" t="s">
        <v>147</v>
      </c>
      <c r="K35" s="12" t="s">
        <v>246</v>
      </c>
      <c r="L35" s="12" t="s">
        <v>239</v>
      </c>
      <c r="P35" s="12" t="s">
        <v>247</v>
      </c>
      <c r="S35" s="12">
        <v>0</v>
      </c>
      <c r="T35" s="12">
        <v>0</v>
      </c>
    </row>
    <row r="36" spans="1:20" x14ac:dyDescent="0.25">
      <c r="A36" s="12" t="s">
        <v>127</v>
      </c>
      <c r="B36" s="13">
        <v>41971</v>
      </c>
      <c r="C36" s="12" t="s">
        <v>248</v>
      </c>
      <c r="D36" s="12">
        <v>-466.08</v>
      </c>
      <c r="E36" s="12">
        <v>0</v>
      </c>
      <c r="F36" s="12" t="s">
        <v>249</v>
      </c>
      <c r="H36" s="12" t="s">
        <v>117</v>
      </c>
      <c r="I36" s="12">
        <v>8</v>
      </c>
      <c r="J36" s="12" t="s">
        <v>250</v>
      </c>
      <c r="K36" s="12" t="s">
        <v>246</v>
      </c>
      <c r="L36" s="12" t="s">
        <v>236</v>
      </c>
      <c r="P36" s="12" t="s">
        <v>251</v>
      </c>
      <c r="S36" s="12">
        <v>0</v>
      </c>
      <c r="T36" s="12">
        <v>0</v>
      </c>
    </row>
    <row r="37" spans="1:20" x14ac:dyDescent="0.25">
      <c r="D37" s="14">
        <v>94424.35</v>
      </c>
      <c r="E37" s="14">
        <v>13339.92</v>
      </c>
      <c r="T37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Floyd</dc:creator>
  <cp:lastModifiedBy>Rebecca Floyd</cp:lastModifiedBy>
  <dcterms:created xsi:type="dcterms:W3CDTF">2014-10-01T10:49:45Z</dcterms:created>
  <dcterms:modified xsi:type="dcterms:W3CDTF">2016-02-08T09:43:44Z</dcterms:modified>
</cp:coreProperties>
</file>